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angelique.balavoine\Documents\EHPA\Data.drees\zip pour data drees\"/>
    </mc:Choice>
  </mc:AlternateContent>
  <bookViews>
    <workbookView xWindow="0" yWindow="0" windowWidth="25200" windowHeight="11250" activeTab="15"/>
  </bookViews>
  <sheets>
    <sheet name="Sommaire" sheetId="19" r:id="rId1"/>
    <sheet name="TAB1" sheetId="5" r:id="rId2"/>
    <sheet name="TAB2" sheetId="4" r:id="rId3"/>
    <sheet name="TAB3" sheetId="8" r:id="rId4"/>
    <sheet name="TAB4" sheetId="16" r:id="rId5"/>
    <sheet name="TAB5" sheetId="10" r:id="rId6"/>
    <sheet name="TAB6" sheetId="20" r:id="rId7"/>
    <sheet name="TAB7" sheetId="21" r:id="rId8"/>
    <sheet name="TAB8" sheetId="22" r:id="rId9"/>
    <sheet name="TAB9" sheetId="23" r:id="rId10"/>
    <sheet name="TAB10" sheetId="17" r:id="rId11"/>
    <sheet name="TAB11" sheetId="18" r:id="rId12"/>
    <sheet name="TAB12" sheetId="24" r:id="rId13"/>
    <sheet name="TAB13" sheetId="25" r:id="rId14"/>
    <sheet name="TAB14" sheetId="26" r:id="rId15"/>
    <sheet name="TAB15" sheetId="27" r:id="rId16"/>
  </sheets>
  <definedNames>
    <definedName name="_xlnm.Print_Area" localSheetId="1">'TAB1'!$A$1:$E$417</definedName>
    <definedName name="_xlnm.Print_Area" localSheetId="2">'TAB2'!$A$1:$F$418</definedName>
    <definedName name="_xlnm.Print_Area" localSheetId="6">'TAB6'!$A$1:$F$20</definedName>
  </definedNames>
  <calcPr calcId="162913"/>
</workbook>
</file>

<file path=xl/calcChain.xml><?xml version="1.0" encoding="utf-8"?>
<calcChain xmlns="http://schemas.openxmlformats.org/spreadsheetml/2006/main">
  <c r="D54" i="27" l="1"/>
  <c r="D53" i="27"/>
  <c r="D52" i="27"/>
  <c r="D51" i="27"/>
  <c r="D50" i="27"/>
  <c r="D49" i="27"/>
  <c r="D48" i="27"/>
  <c r="D36" i="27"/>
  <c r="D37" i="27"/>
  <c r="D38" i="27"/>
  <c r="D39" i="27"/>
  <c r="D40" i="27"/>
  <c r="D41" i="27"/>
  <c r="D35" i="27"/>
  <c r="D23" i="27"/>
  <c r="D24" i="27"/>
  <c r="D25" i="27"/>
  <c r="D26" i="27"/>
  <c r="D27" i="27"/>
  <c r="D28" i="27"/>
  <c r="D22" i="27"/>
  <c r="C11" i="26" l="1"/>
  <c r="E11" i="26"/>
  <c r="F11" i="26"/>
  <c r="B11" i="26"/>
  <c r="D6" i="26"/>
  <c r="D7" i="26"/>
  <c r="D8" i="26"/>
  <c r="D9" i="26"/>
  <c r="D10" i="26"/>
  <c r="D5" i="26"/>
  <c r="D11" i="26" l="1"/>
  <c r="C108" i="17" l="1"/>
  <c r="D108" i="17"/>
  <c r="E108" i="17"/>
  <c r="F108" i="17"/>
  <c r="H108" i="17"/>
  <c r="I108" i="17"/>
  <c r="B108" i="17"/>
  <c r="M131" i="8" l="1"/>
  <c r="M133" i="8"/>
  <c r="M134" i="8"/>
  <c r="M136" i="8"/>
  <c r="M135" i="8"/>
  <c r="M137" i="8"/>
  <c r="M138" i="8"/>
  <c r="M140" i="8"/>
  <c r="M139" i="8"/>
  <c r="M141" i="8"/>
  <c r="M142" i="8"/>
  <c r="M144" i="8"/>
  <c r="M143" i="8"/>
  <c r="M145" i="8"/>
  <c r="M146" i="8"/>
  <c r="M148" i="8"/>
  <c r="M147" i="8"/>
  <c r="M149" i="8"/>
  <c r="M151" i="8"/>
  <c r="M150" i="8"/>
  <c r="M152" i="8"/>
  <c r="M153" i="8"/>
  <c r="M155" i="8"/>
  <c r="M154" i="8"/>
  <c r="M156" i="8"/>
  <c r="M157" i="8"/>
  <c r="M159" i="8"/>
  <c r="M158" i="8"/>
  <c r="M160" i="8"/>
  <c r="M162" i="8"/>
  <c r="M161" i="8"/>
  <c r="M163" i="8"/>
  <c r="M164" i="8"/>
  <c r="M132" i="8"/>
</calcChain>
</file>

<file path=xl/sharedStrings.xml><?xml version="1.0" encoding="utf-8"?>
<sst xmlns="http://schemas.openxmlformats.org/spreadsheetml/2006/main" count="2931" uniqueCount="338">
  <si>
    <t>01. EHPAD publics</t>
  </si>
  <si>
    <t>02. EHPAD privés</t>
  </si>
  <si>
    <t>03. EHPAD privés</t>
  </si>
  <si>
    <t>06. USLD</t>
  </si>
  <si>
    <t>04. EHPA (non EHPAD)</t>
  </si>
  <si>
    <t>03. EHPAD privés à but lucratif</t>
  </si>
  <si>
    <t>02. EHPAD privés à but non lucratif</t>
  </si>
  <si>
    <t>-</t>
  </si>
  <si>
    <t>% de femmes</t>
  </si>
  <si>
    <t>Femmes</t>
  </si>
  <si>
    <t>Hommes</t>
  </si>
  <si>
    <t>Total</t>
  </si>
  <si>
    <t>Non-renseigné</t>
  </si>
  <si>
    <t>Sexe</t>
  </si>
  <si>
    <t>Effectifs</t>
  </si>
  <si>
    <t>Non renseigné</t>
  </si>
  <si>
    <t>ENSEMBLE</t>
  </si>
  <si>
    <t xml:space="preserve">Ensemble des établissements </t>
  </si>
  <si>
    <t>Moins de 
25 ans</t>
  </si>
  <si>
    <t>Personnel de direction</t>
  </si>
  <si>
    <t>Ensemble</t>
  </si>
  <si>
    <t>Personnel des services généraux</t>
  </si>
  <si>
    <t>Personnel d'encadrement</t>
  </si>
  <si>
    <t>Personnel éducatif, pédagogique, social et d'animation</t>
  </si>
  <si>
    <t>Personnel médical</t>
  </si>
  <si>
    <t>Psychologue, personnel paramédical ou soignant</t>
  </si>
  <si>
    <t>Agent de service hospitalier ou agent de service</t>
  </si>
  <si>
    <t xml:space="preserve">EHPAD publics </t>
  </si>
  <si>
    <t>Logements-foyers</t>
  </si>
  <si>
    <t>Pourcentages</t>
  </si>
  <si>
    <t>Équivalents temps plein (ETP)</t>
  </si>
  <si>
    <t>FONCTION PUBLIQUE</t>
  </si>
  <si>
    <t>Titre IV de la fonction publique hospitalière</t>
  </si>
  <si>
    <t>Titre III de la fonction publique territoriale</t>
  </si>
  <si>
    <t>Titre II</t>
  </si>
  <si>
    <t>CONVENTIONS COLLECTIVES</t>
  </si>
  <si>
    <t>Convention collective nationale de 1951</t>
  </si>
  <si>
    <t>Convention collective nationale de 1965</t>
  </si>
  <si>
    <t>Convention collective nationale de 1966</t>
  </si>
  <si>
    <t>Convention collective de l'union des caisses nationales de sécurité sociale (UCANSS)</t>
  </si>
  <si>
    <t>Syndicat des employeurs associatifs au service de l'action sociale et médico-sociale (SYNEAS)</t>
  </si>
  <si>
    <t>Convention Croix rouge</t>
  </si>
  <si>
    <t>Convention collective unique</t>
  </si>
  <si>
    <t>Autre convention collective</t>
  </si>
  <si>
    <t>AUTRE PERSONNEL</t>
  </si>
  <si>
    <t>Accord établissement</t>
  </si>
  <si>
    <t>Pas d'accord établissement ni de convention collective</t>
  </si>
  <si>
    <t>&lt;0,1</t>
  </si>
  <si>
    <t>PERSONNEL DE DIRECTION</t>
  </si>
  <si>
    <t xml:space="preserve">  Directeur</t>
  </si>
  <si>
    <t xml:space="preserve">  Médecin-Directeur</t>
  </si>
  <si>
    <t xml:space="preserve">  Directeur adjoint, attaché de direction, économe</t>
  </si>
  <si>
    <t xml:space="preserve">  Agent administratif et personnel de bureau (secrétaire standardiste, hôtesse d'accueil,…)</t>
  </si>
  <si>
    <t xml:space="preserve">  Autre personnel de direction</t>
  </si>
  <si>
    <t>PERSONNEL DES SERVICES GÉNÉRAUX</t>
  </si>
  <si>
    <t xml:space="preserve">  Ouvrier Professionnel</t>
  </si>
  <si>
    <t xml:space="preserve">  Agent de service général (agent de buanderie, agent de cuisine…)</t>
  </si>
  <si>
    <t xml:space="preserve">  Autre personnel des services généraux</t>
  </si>
  <si>
    <t>PERSONNEL D'ENCADREMENT</t>
  </si>
  <si>
    <t xml:space="preserve">  Cadre infirmier</t>
  </si>
  <si>
    <t xml:space="preserve">  Cadre infirmier psychiatrique</t>
  </si>
  <si>
    <t xml:space="preserve">  Cadre paramédical non infirmier</t>
  </si>
  <si>
    <t xml:space="preserve">  Cadre socio-éducatif ou autre cadre social</t>
  </si>
  <si>
    <t>PERSONNEL EDUCATIF, PEDAGOGIQUE, SOCIAL ET D'ANIMATION</t>
  </si>
  <si>
    <t xml:space="preserve">  Éducateur spécialisé</t>
  </si>
  <si>
    <t xml:space="preserve">  Moniteur-éducateur</t>
  </si>
  <si>
    <t xml:space="preserve">  Assistant de service social</t>
  </si>
  <si>
    <t xml:space="preserve">  Conseiller en économie sociale familiale</t>
  </si>
  <si>
    <t xml:space="preserve">  Technicien de l'intervention sociale et familiale</t>
  </si>
  <si>
    <t xml:space="preserve">  Animateur social</t>
  </si>
  <si>
    <t xml:space="preserve">  Autre personnel éducatif, pédagogique et social</t>
  </si>
  <si>
    <t>PERSONNEL MEDICAL</t>
  </si>
  <si>
    <t xml:space="preserve">  Médecin coordonateur</t>
  </si>
  <si>
    <t xml:space="preserve">  Médecin spécialiste en gériatrie</t>
  </si>
  <si>
    <t xml:space="preserve">  Médecin spécialiste en rééducation et réadaptation fonctionnelle</t>
  </si>
  <si>
    <t xml:space="preserve">  Médecin spécialiste en psychiatrie</t>
  </si>
  <si>
    <t xml:space="preserve">  Autre spécialiste</t>
  </si>
  <si>
    <t xml:space="preserve">  Médecin titulaire d'un autre diplôme (capacité, DIU…)</t>
  </si>
  <si>
    <t xml:space="preserve">  Médecin généraliste</t>
  </si>
  <si>
    <t>PSYCHOLOGUE, PERSONNEL PARAMEDICAL OU SOIGNANT</t>
  </si>
  <si>
    <t xml:space="preserve">  Psychologue</t>
  </si>
  <si>
    <t xml:space="preserve">  Infirmier diplômé d'État</t>
  </si>
  <si>
    <t xml:space="preserve">  Infirmier psychiatrique</t>
  </si>
  <si>
    <t xml:space="preserve">  Masseur-kinésithérapeute</t>
  </si>
  <si>
    <t xml:space="preserve">  Orthophoniste</t>
  </si>
  <si>
    <t xml:space="preserve">  Orthoptiste</t>
  </si>
  <si>
    <t xml:space="preserve">  Ergothérapeute</t>
  </si>
  <si>
    <t xml:space="preserve">  Pédicure-podologue</t>
  </si>
  <si>
    <t xml:space="preserve">  Psychomotricien, rééducateur en psychomotricité</t>
  </si>
  <si>
    <t xml:space="preserve">  Diététicien</t>
  </si>
  <si>
    <t xml:space="preserve">  Autre personnel paramédical ou soignant</t>
  </si>
  <si>
    <t>AGENT DE SERVICE HOSPITALIER (PUBLIC) OU AGENT DE SERVICE (PRIVÉ)</t>
  </si>
  <si>
    <t xml:space="preserve">Diplôme ou corps statutaire correspondant à la fonction principale exercée </t>
  </si>
  <si>
    <t>Directeur</t>
  </si>
  <si>
    <t>Médecin-Directeur</t>
  </si>
  <si>
    <t>CAFDES (certificat d’aptitude aux fonctions de directeur d’établissement ou service d’intervention sociale)</t>
  </si>
  <si>
    <t>Corps des DH (Directeurs d’hôpital), DESS (Directeurs d’établissement sanitaire et social) et DESMS (Directeurs d’établissement social et médico-social)</t>
  </si>
  <si>
    <t>CAFERUIS (certificat d’aptitude aux fonctions d’encadrement et de responsable d’unité d’intervention sociale)</t>
  </si>
  <si>
    <t>Animateur social</t>
  </si>
  <si>
    <t>DEJEPS (diplôme d'Etat de la jeunesse, de l'éducation populaire et du sport) ou DEFA (diplôme d’État relatif aux fonctions d’animation)</t>
  </si>
  <si>
    <t>DUT carrière sociale option animation sociale et socioculturelle</t>
  </si>
  <si>
    <t>BEATEP (Brevet d'État d'animateur technicien de l'éducation populaire et de la jeunesse) ou BPJEPS (brevet professionnel de la jeunesse, de l'éducation populaire et du sport)</t>
  </si>
  <si>
    <t>Autres diplômes ou brevets relatifs à l'animation</t>
  </si>
  <si>
    <t>Aucun diplôme ou brevet relatif à l'animation</t>
  </si>
  <si>
    <t xml:space="preserve">EHPAD publics  </t>
  </si>
  <si>
    <t xml:space="preserve">Logements-foyers </t>
  </si>
  <si>
    <t>Médecin coordonnateur</t>
  </si>
  <si>
    <t>Médecin spécialiste en gériatrie</t>
  </si>
  <si>
    <t>Médecin spécialiste en rééducation et réadaptation fonctionnelle</t>
  </si>
  <si>
    <t>Médecin spécialiste en psychiatrie</t>
  </si>
  <si>
    <t>Autre spécialiste</t>
  </si>
  <si>
    <t>Médecin titulaire d'un autre diplôme (capacité, DIU…)</t>
  </si>
  <si>
    <t>Médecin généraliste</t>
  </si>
  <si>
    <t>Diplôme d'études spécialisées complémentaires de gériatrie</t>
  </si>
  <si>
    <t>Capacité de gérontologie</t>
  </si>
  <si>
    <t>Diplôme d'université de médecin coordonnateur d'établissement d'hébergement pour personnes âgées dépendantes</t>
  </si>
  <si>
    <t>Aucun de ces diplômes</t>
  </si>
  <si>
    <t>DEAVS (diplôme d'État d'auxiliaire de vie sociale) ou CAFAD (certificat d’aptitude aux fonctions d’aide à domicile)</t>
  </si>
  <si>
    <t xml:space="preserve">DEAMP (diplôme d'État d'aide médico-psychologique) ou CAFAMP (certificat d'aptitude aux fonctions d'aide médico-psychologique) </t>
  </si>
  <si>
    <t>Diplôme d'État d’aide-soignant (DEAS)</t>
  </si>
  <si>
    <t>BEP (brevet d'études professionnelles) "Carrières sanitaires et sociales"</t>
  </si>
  <si>
    <t>BEPA (Brevet d'études professionnelles agricoles) "Services", spécialité services aux personnes</t>
  </si>
  <si>
    <t>Titre professionnel d'assistant de vie aux familles</t>
  </si>
  <si>
    <t>Diplôme de niveau III (Niveau DUT, BTS ou fin de premier cycle de l’enseignement supérieur / DEUG, DEUST, licence 2)</t>
  </si>
  <si>
    <t>Diplôme de niveau IV (Niveau brevet professionnel, brevet de technicien, baccalauréat général, professionnel ou technologique)</t>
  </si>
  <si>
    <t>Autre diplôme de niveau V (Niveau BEP, CAP, certificat de formation professionnelle des adultes du premier degré)</t>
  </si>
  <si>
    <t>Autre diplôme relatif à l'intervention sociale</t>
  </si>
  <si>
    <t>Aucun diplôme relatif à l'intervention sociale</t>
  </si>
  <si>
    <t>45 ans et 6 mois</t>
  </si>
  <si>
    <t>44 ans et 4 mois</t>
  </si>
  <si>
    <t>48 ans et 7 mois</t>
  </si>
  <si>
    <t>41 ans et 6 mois</t>
  </si>
  <si>
    <t>53 ans et 10 mois</t>
  </si>
  <si>
    <t>40 ans et 8 mois</t>
  </si>
  <si>
    <t>41 ans et 9 mois</t>
  </si>
  <si>
    <t>45 ans et 2 mois</t>
  </si>
  <si>
    <t>45 ans et 5 mois</t>
  </si>
  <si>
    <t>47 ans et 6 mois</t>
  </si>
  <si>
    <t>40 ans et 6 mois</t>
  </si>
  <si>
    <t>54 ans et 12 mois</t>
  </si>
  <si>
    <t>41 ans et 11 mois</t>
  </si>
  <si>
    <t>42 ans et 1 mois</t>
  </si>
  <si>
    <t>43 ans et 6 mois</t>
  </si>
  <si>
    <t>44 ans et 11 mois</t>
  </si>
  <si>
    <t>54 ans et 9 mois</t>
  </si>
  <si>
    <t>38 ans et 6 mois</t>
  </si>
  <si>
    <t>46 ans et 6 mois</t>
  </si>
  <si>
    <t>48 ans et 1 mois</t>
  </si>
  <si>
    <t>43 ans et 10 mois</t>
  </si>
  <si>
    <t>43 ans et 1 mois</t>
  </si>
  <si>
    <t>44 ans et 2 mois</t>
  </si>
  <si>
    <t>46 ans et 11 mois</t>
  </si>
  <si>
    <t>46 ans et 7 mois</t>
  </si>
  <si>
    <t>48 ans et 6 mois</t>
  </si>
  <si>
    <t>55 ans et 4 mois</t>
  </si>
  <si>
    <t>45 ans et 9 mois</t>
  </si>
  <si>
    <t>44 ans et 10 mois</t>
  </si>
  <si>
    <t>46 ans et 1 mois</t>
  </si>
  <si>
    <t>47 ans et 1 mois</t>
  </si>
  <si>
    <t>48 ans et 11 mois</t>
  </si>
  <si>
    <t>51 ans et 1 mois</t>
  </si>
  <si>
    <t>39 ans et 10 mois</t>
  </si>
  <si>
    <t>41 ans et 1 mois</t>
  </si>
  <si>
    <t>45 ans et 1 mois</t>
  </si>
  <si>
    <t>44 ans et 9 mois</t>
  </si>
  <si>
    <t>47 ans et 8 mois</t>
  </si>
  <si>
    <t>40 ans et 1 mois</t>
  </si>
  <si>
    <t>41 ans et 2 mois</t>
  </si>
  <si>
    <t xml:space="preserve">40 ans  </t>
  </si>
  <si>
    <t xml:space="preserve">54 ans </t>
  </si>
  <si>
    <t xml:space="preserve">43 ans </t>
  </si>
  <si>
    <t>EHPAD publics</t>
  </si>
  <si>
    <t>EHPAD privés à but non lucratif</t>
  </si>
  <si>
    <t>EHPAD privés à but lucratif</t>
  </si>
  <si>
    <t>Moins de 1 an</t>
  </si>
  <si>
    <t>1 à 2 ans</t>
  </si>
  <si>
    <t>3 à 4 ans</t>
  </si>
  <si>
    <t>10 ans et plus</t>
  </si>
  <si>
    <t>5 à 9 ans</t>
  </si>
  <si>
    <t>Ensemble des établissements</t>
  </si>
  <si>
    <t>EHPA non EHPAD</t>
  </si>
  <si>
    <t>de jour</t>
  </si>
  <si>
    <t>de nuit</t>
  </si>
  <si>
    <t>en alternance</t>
  </si>
  <si>
    <t>Travail</t>
  </si>
  <si>
    <t>dont infirmier diplômé d'Etat</t>
  </si>
  <si>
    <t>dont aide-soignant</t>
  </si>
  <si>
    <t>Sommaire</t>
  </si>
  <si>
    <t>nd*</t>
  </si>
  <si>
    <t xml:space="preserve">EHPA non EHPAD </t>
  </si>
  <si>
    <t>Unités de soins de longue durée</t>
  </si>
  <si>
    <t>Total répondants</t>
  </si>
  <si>
    <t>en %</t>
  </si>
  <si>
    <t xml:space="preserve">Total  </t>
  </si>
  <si>
    <t>Personnel en effectifs</t>
  </si>
  <si>
    <t>Personnel en ETP</t>
  </si>
  <si>
    <t>Fonction principale exercée</t>
  </si>
  <si>
    <t>Taux d'encadrement* pour 100 places</t>
  </si>
  <si>
    <t>Fonction principale exercée
(catégories agrégées)</t>
  </si>
  <si>
    <t>25 à 29 ans</t>
  </si>
  <si>
    <t>30 à 34 ans</t>
  </si>
  <si>
    <t>35 à 39 ans</t>
  </si>
  <si>
    <t>40 à 44 ans</t>
  </si>
  <si>
    <t>45 à 49 ans</t>
  </si>
  <si>
    <t>50 à 54 ans</t>
  </si>
  <si>
    <t>55 à 59 ans</t>
  </si>
  <si>
    <t>60 à 64 ans</t>
  </si>
  <si>
    <t>65 ans ou plus</t>
  </si>
  <si>
    <t>Personnel éducatif, pédagogique,
social et d'animation</t>
  </si>
  <si>
    <t>Psychologue, personnel paramédical
ou soignant</t>
  </si>
  <si>
    <t>Agent de service hospitalier 
ou agent de service</t>
  </si>
  <si>
    <t>Psychologue, personnel paramédical 
ou soignant</t>
  </si>
  <si>
    <t>Agent de service hospitalier
 ou agent de service</t>
  </si>
  <si>
    <r>
      <t xml:space="preserve">Directeur adjoint, Attaché de direction, </t>
    </r>
    <r>
      <rPr>
        <b/>
        <sz val="8"/>
        <rFont val="Calibri"/>
        <family val="2"/>
      </rPr>
      <t>É</t>
    </r>
    <r>
      <rPr>
        <b/>
        <sz val="8"/>
        <rFont val="Arial"/>
        <family val="2"/>
      </rPr>
      <t>conome</t>
    </r>
  </si>
  <si>
    <t>Note : Le diplôme est renseigné pour 74% du personnel de direction (Directeur - Médecins directeur - Directeur adjoint, Attaché de direction, Econome).</t>
  </si>
  <si>
    <t>Note : Le diplôme est renseigné pour 67% du personnel de direction (Directeur - Médecins directeur - Directeur adjoint, Attaché de direction, Econome).</t>
  </si>
  <si>
    <t>Note : Le diplôme est renseigné pour 75% du personnel de direction (Directeur - Médecins directeur - Directeur adjoint, Attaché de direction, Econome).</t>
  </si>
  <si>
    <t>Note : Le diplôme est renseigné pour 76% du personnel de direction (Directeur - Médecins directeur - Directeur adjoint, Attaché de direction, Econome).</t>
  </si>
  <si>
    <t>Note : Le diplôme est renseigné pour 68% du personnel de direction (Directeur - Médecins directeur - Directeur adjoint, Attaché de direction, Econome).</t>
  </si>
  <si>
    <t>Note : Le diplôme est renseigné pour 86% du personnel de direction (Directeur - Médecins directeur - Directeur adjoint, Attaché de direction, Econome).</t>
  </si>
  <si>
    <t xml:space="preserve"> EHPAD privés à but non lucratif </t>
  </si>
  <si>
    <t xml:space="preserve"> EHPAD privés à but non lucratif</t>
  </si>
  <si>
    <t>nd*: donnée non diffusable (du fait du secret statistique).</t>
  </si>
  <si>
    <t xml:space="preserve">ENSEMBLE </t>
  </si>
  <si>
    <t>Cadre d'emploi</t>
  </si>
  <si>
    <t>Note : Le diplôme est renseigné pour 63% des animateurs sociaux.</t>
  </si>
  <si>
    <t>Note : Le diplôme est renseigné pour 64% des aides médico-psychologique et des auxiliaires de vie sociale.</t>
  </si>
  <si>
    <t>Tableau 11. Distribution du personnel selon qu'il travaille de jour, de nuit ou en alternance et selon la catégorie d'établissements</t>
  </si>
  <si>
    <t>Fonction principale exercée
 (catégories agrégées)</t>
  </si>
  <si>
    <t>Note : Le diplôme est renseigné pour 61% de l'ensemble du personnel médical.</t>
  </si>
  <si>
    <t>Tableau 2. Distribution du personnel par sexe, selon la catégorie d'établissements</t>
  </si>
  <si>
    <t>nd**</t>
  </si>
  <si>
    <t>nr**</t>
  </si>
  <si>
    <t>nr** : non renseigné</t>
  </si>
  <si>
    <t>Note : Le diplôme est renseigné pour 62% des animateurs sociaux.</t>
  </si>
  <si>
    <t>Note : Le diplôme est renseigné pour 61% des animateurs sociaux.</t>
  </si>
  <si>
    <t>Note : Le diplôme est renseigné pour 67% des animateurs sociaux.</t>
  </si>
  <si>
    <t>Note : Le diplôme est renseigné pour 75% des animateurs sociaux.</t>
  </si>
  <si>
    <t>Note : Le diplôme est renseigné pour 59% des animateurs sociaux.</t>
  </si>
  <si>
    <t>Note : Le diplôme est renseigné pour 59% de l'ensemble du personnel médical.</t>
  </si>
  <si>
    <t>Note : Le diplôme est renseigné pour 64% de l'ensemble du personnel médical.</t>
  </si>
  <si>
    <t>Note : Le diplôme est renseigné pour 66% de l'ensemble du personnel médical.</t>
  </si>
  <si>
    <t>Note : Le diplôme est renseigné pour 70% de l'ensemble du personnel médical.</t>
  </si>
  <si>
    <t>Note : Le diplôme est renseigné pour 67% de l'ensemble du personnel médical.</t>
  </si>
  <si>
    <t>Note : Le diplôme est renseigné pour 53% de l'ensemble du personnel médical.</t>
  </si>
  <si>
    <t>Note : Le diplôme est renseigné pour 63% des aides médico-psychologique et des auxiliaires de vie sociale.</t>
  </si>
  <si>
    <t>Note : Le diplôme est renseigné pour 81% des aides médico-psychologique et des auxiliaires de vie sociale.</t>
  </si>
  <si>
    <t>Note : Le diplôme est renseigné pour 75% des aides médico-psychologique et des auxiliaires de vie sociale.</t>
  </si>
  <si>
    <t>Note : Le diplôme est renseigné pour 61% des aides médico-psychologique et des auxiliaires de vie sociale.</t>
  </si>
  <si>
    <t>Tableau 10. Distribution du personnel par ancienneté et fonction principale selon la catégorie d'établissements</t>
  </si>
  <si>
    <t>Tableau 3. Distribution du personnel par fonction principale (agrégée), sexe et groupe d'âges, selon la catégorie d'établissements</t>
  </si>
  <si>
    <t xml:space="preserve">  Aide médico-psychologique non assistant de soins en gérontologie</t>
  </si>
  <si>
    <t xml:space="preserve">  Aide médico-psychologique assistant de soins en gérontologie </t>
  </si>
  <si>
    <t xml:space="preserve">  Auxiliaire de vie sociale non assistant de soins en gérontologie</t>
  </si>
  <si>
    <t xml:space="preserve">  Auxiliaire de vie sociale assistant de soins en gérontologie</t>
  </si>
  <si>
    <t xml:space="preserve">  Aide-soignant non assistant de soins en gérontologie</t>
  </si>
  <si>
    <t xml:space="preserve">  Aide-soignant  assistant de soins en gérontologie</t>
  </si>
  <si>
    <r>
      <rPr>
        <b/>
        <sz val="8"/>
        <color rgb="FF000000"/>
        <rFont val="Arial"/>
        <family val="2"/>
      </rPr>
      <t xml:space="preserve">* Taux d'encadrement: </t>
    </r>
    <r>
      <rPr>
        <sz val="8"/>
        <color rgb="FF000000"/>
        <rFont val="Arial"/>
        <family val="2"/>
      </rPr>
      <t>est obtenu par un calcul rapportant les effectifs du personnel en équivalents temps plein (ETP) sur le nombre de places installées. Le résultat est exprimé en nombre de personnels encadrant pour 100 places.</t>
    </r>
  </si>
  <si>
    <t>Tableau 2. Distribution du personnel par sexe, selon la catégorie d'établissements  - Situation au 31/12/2015.</t>
  </si>
  <si>
    <t>Tableau 3. Distribution du personnel par fonction principale (agrégée), sexe et groupe d'âges, selon la catégorie d'établissements  - Situation au 31/12/2015.</t>
  </si>
  <si>
    <t>DEIS (Diplôme d'Etat d'ingénierie sociale) et DSTS (Diplôme supérieur en travail social, devenu DEIS en 2006)</t>
  </si>
  <si>
    <t>Autre diplôme de niveau I  (Niveau supérieur à la maîtrise / master 1)</t>
  </si>
  <si>
    <t>Autre diplôme de niveau II (Niveau comparable à celui de la licence ou de la maîtrise / master 1)</t>
  </si>
  <si>
    <t>Diplôme de niveau V (Niveau BEP, CAP, certificat de formation professionnelle des adultes du premier degré)</t>
  </si>
  <si>
    <t>Attestation de formation continue (au sens de l'article D312 - 157 du CASF)</t>
  </si>
  <si>
    <t>Aide médico-psychologique non assistant.e de soins en gérontologie</t>
  </si>
  <si>
    <t>Aide médico-psychologique assistant.e de soins en gérontologie</t>
  </si>
  <si>
    <t>Auxiliaire de vie sociale non assistant.e de soins en gérontologie</t>
  </si>
  <si>
    <t>Auxiliaire de vie sociale assistant.e de soins en gérontologie</t>
  </si>
  <si>
    <t>Tableau 10. Distribution du personnel par ancienneté et fonction principale selon la catégorie d'établissements - Situation au 31/12/2015.</t>
  </si>
  <si>
    <t>Tableau 11. Distribution du personnel selon qu'il travaille de jour, de nuit ou en alternance et selon la catégorie d'établissements - Situation au 31/12/2015.</t>
  </si>
  <si>
    <t>52 ans et 6 mois*</t>
  </si>
  <si>
    <t>* Effectif de répondants faible (10)</t>
  </si>
  <si>
    <t>Diplôme de niveau III (Niveau DUT, BTS ou fin de premier cycle de l’enseignement supérieur, Licence 2)</t>
  </si>
  <si>
    <r>
      <rPr>
        <b/>
        <sz val="8"/>
        <rFont val="Arial"/>
        <family val="2"/>
      </rPr>
      <t>Champ :</t>
    </r>
    <r>
      <rPr>
        <sz val="8"/>
        <rFont val="Arial"/>
        <family val="2"/>
      </rPr>
      <t xml:space="preserve"> Établissements d'hébergement pour personnes âgées, hors centres d'accueil de jour, France métropolitaine + DROM (hors Mayotte).</t>
    </r>
  </si>
  <si>
    <r>
      <rPr>
        <b/>
        <sz val="8"/>
        <rFont val="Arial"/>
        <family val="2"/>
      </rPr>
      <t>Source :</t>
    </r>
    <r>
      <rPr>
        <sz val="8"/>
        <rFont val="Arial"/>
        <family val="2"/>
      </rPr>
      <t xml:space="preserve"> Enquête EHPA 2015, DREES.</t>
    </r>
  </si>
  <si>
    <r>
      <rPr>
        <b/>
        <sz val="8"/>
        <rFont val="Arial"/>
        <family val="2"/>
      </rPr>
      <t>Champ :</t>
    </r>
    <r>
      <rPr>
        <sz val="8"/>
        <rFont val="Arial"/>
        <family val="2"/>
      </rPr>
      <t xml:space="preserve"> </t>
    </r>
    <r>
      <rPr>
        <sz val="8"/>
        <rFont val="Calibri"/>
        <family val="2"/>
      </rPr>
      <t>É</t>
    </r>
    <r>
      <rPr>
        <sz val="8"/>
        <rFont val="Arial"/>
        <family val="2"/>
      </rPr>
      <t>tablissements d'hébergement pour personnes âgées, hors centres d'accueil de jour, France métropolitaine + DROM (hors Mayotte).</t>
    </r>
  </si>
  <si>
    <r>
      <rPr>
        <b/>
        <sz val="8"/>
        <rFont val="Arial"/>
        <family val="2"/>
      </rPr>
      <t>Source :</t>
    </r>
    <r>
      <rPr>
        <sz val="8"/>
        <rFont val="Arial"/>
        <family val="2"/>
      </rPr>
      <t xml:space="preserve"> DREES, Enquête EHPA 2015.</t>
    </r>
  </si>
  <si>
    <t>Tableau 1. Distribution, équivalents temps plein (ETP) du personnel et taux d'encadrement pour 100 places, par fonction principale exercée selon la catégorie d'établissements</t>
  </si>
  <si>
    <t>nd** : donnée non diffusable (du fait du secret statistique).</t>
  </si>
  <si>
    <t>Les logements-foyers sont dénommés « résidences autonomie » depuis le 1er janvier 2016. Dans ce fichier, on utilise toutefois systématiquement la dénomination «logements-foyers », encore en vigueur à la date de référence de l’enquête, fin 2015.</t>
  </si>
  <si>
    <r>
      <t xml:space="preserve">Tableau 1. Distribution, </t>
    </r>
    <r>
      <rPr>
        <b/>
        <sz val="8"/>
        <color rgb="FFFF0000"/>
        <rFont val="Arial"/>
        <family val="2"/>
      </rPr>
      <t xml:space="preserve">en effectifs physiques et en </t>
    </r>
    <r>
      <rPr>
        <b/>
        <sz val="8"/>
        <color theme="1"/>
        <rFont val="Arial"/>
        <family val="2"/>
      </rPr>
      <t>équivalents temps plein (ETP), du personnel, et taux d'encadrement pour 100 places, par fonction principale exercée selon la catégorie d'établissements - Situation au 31/12/2015.</t>
    </r>
  </si>
  <si>
    <t>Caractéristiques du personnel travaillant en établissement d'hébergement pour personnes âgées en 2015</t>
  </si>
  <si>
    <t>Source : Enquête EHPA 2015, DREES.</t>
  </si>
  <si>
    <t>Tableau 9. Répartition du personnel éducatif, pédagogique et social par diplôme ou corps statutaire selon la catégorie d'établissements - Situation au 31/12/2015.</t>
  </si>
  <si>
    <t>Tableau 8. Répartition du personnel médical par diplôme ou corps statutaire selon la catégorie d'établissements - Situation au 31/12/2015.</t>
  </si>
  <si>
    <t>Tableau 7. Répartition des animateurs sociaux par diplôme ou corps statutaire selon la catégorie d'établissements - Situation au 31/12/2015.</t>
  </si>
  <si>
    <t>Tableau 6. Répartition du personnel de direction par diplôme ou corps statutaire selon la catégorie d'établissements - Situation au 31/12/2015.</t>
  </si>
  <si>
    <t>Tableau 5. Distribution du personnel par cadre d'emploi selon la catégorie d'établissements  - Situation au 31/12/2015.</t>
  </si>
  <si>
    <t>Tableau 4. Âge moyen du personnel par type de fonction selon la catégorie d'établissements - Situation au 31/12/2015.</t>
  </si>
  <si>
    <t>Tableau 4. Âge moyen du personnel par type de fonction selon la catégorie d'établissements</t>
  </si>
  <si>
    <t>Tableau 5. Distribution du personnel par cadre d'emploi selon la catégorie d'établissements</t>
  </si>
  <si>
    <t>Tableau 6. Répartition du personnel de direction par diplôme ou corps statutaire selon la catégorie d'établissements</t>
  </si>
  <si>
    <t>Tableau 8. Répartition du personnel médical par diplôme ou corps statutaire selon la catégorie d'établissements</t>
  </si>
  <si>
    <t>Tableau 7. Répartition des animateurs sociaux par diplôme ou corps statutaire selon la catégorie d'établissements</t>
  </si>
  <si>
    <t>Tableau 9. Répartition du personnel éducatif, pédagogique et social par diplôme ou corps statutaire selon la catégorie d'établissements</t>
  </si>
  <si>
    <r>
      <rPr>
        <b/>
        <u/>
        <sz val="10"/>
        <rFont val="Arial"/>
        <family val="2"/>
      </rPr>
      <t>Note</t>
    </r>
    <r>
      <rPr>
        <sz val="10"/>
        <rFont val="Arial"/>
        <family val="2"/>
      </rPr>
      <t xml:space="preserve"> : Les chiffres présentés n'ont pas été arrondis afin de permettre à l'utilisateur de réaliser, avec plus de précision, des calculs de fréquences. Toutefois, il est conseillé d'arrondir les données à la centaine lorsque celles-ci sont diffusées en valeur absolue. </t>
    </r>
  </si>
  <si>
    <r>
      <t xml:space="preserve">Ce fichier présente les caractéristiques du personnel travaillant en établissement pour personnes âgées </t>
    </r>
    <r>
      <rPr>
        <b/>
        <sz val="10"/>
        <rFont val="Arial"/>
        <family val="2"/>
      </rPr>
      <t>au 31 décembre 2015</t>
    </r>
    <r>
      <rPr>
        <sz val="10"/>
        <rFont val="Arial"/>
        <family val="2"/>
      </rPr>
      <t>.</t>
    </r>
  </si>
  <si>
    <t>du personnel libéral</t>
  </si>
  <si>
    <t>des médecins généralistes libéraux rémunérés par l'établissement</t>
  </si>
  <si>
    <t>des infirmiers libéraux rémunérés par l'établissement</t>
  </si>
  <si>
    <t>des masseurs-kinésitherapeute libéraux rémunérés par l'établissement</t>
  </si>
  <si>
    <t>d'autres libéraux rémunérés par l'établissement</t>
  </si>
  <si>
    <t>Oui</t>
  </si>
  <si>
    <t>Non</t>
  </si>
  <si>
    <t>L'établissement emploie-t-il ?</t>
  </si>
  <si>
    <t>EHPA (non EHPAD)</t>
  </si>
  <si>
    <t>USLD</t>
  </si>
  <si>
    <t>Catégorie d'établissements</t>
  </si>
  <si>
    <t>Tableau 12. Distribution des établissements selon qu'ils emploient ou non du personnel libéral et le type de personnel employé, par catégorie d'établissements</t>
  </si>
  <si>
    <t>du personnel intérimaire</t>
  </si>
  <si>
    <t>des aides-soignantes en intérim</t>
  </si>
  <si>
    <t>des infirmiers en intérim</t>
  </si>
  <si>
    <t>d'autres personnels en intérim</t>
  </si>
  <si>
    <t>L'établissement déclare rencontrer des difficultés de recrutement</t>
  </si>
  <si>
    <t xml:space="preserve"> La page de présentation de l'enquête est consultable à l'adresse suivante : </t>
  </si>
  <si>
    <t>http://drees.solidarites-sante.gouv.fr/etudes-et-statistiques/open-data/etablissements-de-sante-sociaux-et-medico-sociaux/article/l-enquete-aupres-des-etablissements-d-hebergement-pour-personnes-agees-ehpa</t>
  </si>
  <si>
    <t>http://drees.solidarites-sante.gouv.fr/etudes-et-statistiques/publications/les-dossiers-de-la-drees/article/l-accueil-des-personnes-agees-en-etablissement-entre-progression-et</t>
  </si>
  <si>
    <t>Tableau 14. Distribution des établissements selon qu'ils déclarent ou non rencontrer des difficultés de recrutement, par catégorie d'établissements - Situation en 2015</t>
  </si>
  <si>
    <t>Tableau 13. Distribution des établissements selon qu'ils emploient ou non du personnel en intérimaire et le type de personnel employé, par catégorie d'établissements - Situation en décembre 2015</t>
  </si>
  <si>
    <t>Tableau 12. Distribution des établissements selon qu'ils emploient ou non du personnel libéral et le type de personnel employé, par catégorie d'établissements - Situation en décembre 2015</t>
  </si>
  <si>
    <t>Tableau 14. Distribution des établissements selon qu'ils déclarent ou non rencontrer des difficultés de recrutement, par catégorie d'établissements</t>
  </si>
  <si>
    <t>Tableau 13. Distribution des établissements selon qu'ils emploient ou non du personnel en intérimaire et le type de personnel employé, par catégorie d'établissements</t>
  </si>
  <si>
    <t>Tableau 15. Distribution des établissements selon qu'ils déclarent ou non disposer d'au moins un professionnel présent sur place 24h/24 et 7j/7 , par catégorie d'établissements</t>
  </si>
  <si>
    <t>L'établissement déclare avoir au moins  un professionnel présent sur place 24h/24 et 7j/7</t>
  </si>
  <si>
    <t>Tableau 15. Distribution des établissements selon qu'ils déclarent ou non disposer d'au moins un professionnel présent sur place 24h/24 et 7j/7, par catégorie d'établissements</t>
  </si>
  <si>
    <t>Ces tableaux viennent en complément du dossier de la Drees n°20 et de l'Etude et Résultats n°1067, consultables aux adresses suivantes :</t>
  </si>
  <si>
    <t>https://drees.solidarites-sante.gouv.fr/etudes-et-statistiques/publications/etudes-et-resultats/article/le-personnel-et-les-difficultes-de-recrutement-dans-les-ehpad</t>
  </si>
  <si>
    <r>
      <rPr>
        <b/>
        <sz val="8"/>
        <rFont val="Arial"/>
        <family val="2"/>
      </rPr>
      <t>Champ :</t>
    </r>
    <r>
      <rPr>
        <sz val="8"/>
        <rFont val="Arial"/>
        <family val="2"/>
      </rPr>
      <t xml:space="preserve"> Établissements d'hébergement pour personnes âgées, hors centres d'accueil de jour, </t>
    </r>
    <r>
      <rPr>
        <u/>
        <sz val="8"/>
        <rFont val="Arial"/>
        <family val="2"/>
      </rPr>
      <t>déclarant disposer d'au moins un professionnel présent sur place 24h/24 et 7j/7</t>
    </r>
    <r>
      <rPr>
        <sz val="8"/>
        <rFont val="Arial"/>
        <family val="2"/>
      </rPr>
      <t>, France métropolitaine + DROM (hors Mayotte).</t>
    </r>
  </si>
  <si>
    <t>FAUX (au moins un membre du personnel soignant est présent)</t>
  </si>
  <si>
    <t>Mis en ligne en juillet 2017, dernière mise à jour : 15/01/2019.</t>
  </si>
  <si>
    <t>Au moins une aide-soignant·e ou aide médico-psychologique est présent dans l'établissement 24h/24, 7j/7</t>
  </si>
  <si>
    <t>Au moins un.e infirmier·e est présent dans l'établissement 24h/24, 7j/7</t>
  </si>
  <si>
    <t>Tableau 15 C. Distribution des établissements selon qu'ils disposent d'au moins un·e infirmier·e ou d'un·e aide-soignant·e ou aide médico-psychologique présent·e 24h/24 et 7 j/7 selon la catégorie d'établissements</t>
  </si>
  <si>
    <t>Aucun infirmier·e ou un·e aide-soignant·e/ aide-médico-psychologique travaille le journée le WE ou la nuit en semaine ou le WE dans l'établissement.</t>
  </si>
  <si>
    <t>Au moins un·e aide-soignant·e ou aide-médico-psychologique travaille la nuit ou le WE.</t>
  </si>
  <si>
    <t>Au moins un·e infirmier·e travaille la nuit ou le WE.</t>
  </si>
  <si>
    <t>Tableau 15 B. Distribution des établissements selon qu'ils disposent d'au moins un·e infirmier·e ou d'une aide-soignant·e ou aide médico-psychologique présent·e la nuit ou le WE, selon la catégorie d'établissements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</si>
</sst>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 #,##0.00\ _€_-;\-* #,##0.00\ _€_-;_-* &quot;-&quot;??\ _€_-;_-@_-"/>
    <numFmt numFmtId="165" formatCode="0.0"/>
    <numFmt numFmtId="166" formatCode="#,##0.0"/>
    <numFmt numFmtId="167" formatCode="_-* #,##0\ _€_-;\-* #,##0\ _€_-;_-* &quot;-&quot;??\ _€_-;_-@_-"/>
    <numFmt numFmtId="168" formatCode="_-* #,##0.0\ _€_-;\-* #,##0.0\ _€_-;_-* &quot;-&quot;??\ _€_-;_-@_-"/>
    <numFmt numFmtId="169" formatCode="#,##0_ ;\-#,##0\ "/>
    <numFmt numFmtId="170" formatCode="#,##0.0_ ;\-#,##0.0\ "/>
    <numFmt numFmtId="171" formatCode="#,##0.000_ ;\-#,##0.000\ "/>
  </numFmts>
  <fonts count="31" x14ac:knownFonts="1">
    <font>
      <sz val="11"/>
      <color theme="1"/>
      <name val="Calibri"/>
      <family val="2"/>
      <scheme val="minor"/>
    </font>
    <font>
      <sz val="9"/>
      <color theme="1"/>
      <name val="Arial"/>
      <family val="2"/>
    </font>
    <font>
      <b/>
      <sz val="8"/>
      <color rgb="FF000000"/>
      <name val="Arial"/>
      <family val="2"/>
    </font>
    <font>
      <sz val="8"/>
      <color theme="1"/>
      <name val="Calibri"/>
      <family val="2"/>
      <scheme val="minor"/>
    </font>
    <font>
      <sz val="11"/>
      <color theme="1"/>
      <name val="Calibri"/>
      <family val="2"/>
      <scheme val="minor"/>
    </font>
    <font>
      <b/>
      <sz val="8"/>
      <name val="Arial"/>
      <family val="2"/>
    </font>
    <font>
      <sz val="8"/>
      <name val="Arial"/>
      <family val="2"/>
    </font>
    <font>
      <b/>
      <sz val="8"/>
      <color rgb="FF0070C0"/>
      <name val="Arial"/>
      <family val="2"/>
    </font>
    <font>
      <sz val="10"/>
      <name val="Arial"/>
      <family val="2"/>
    </font>
    <font>
      <sz val="10"/>
      <color theme="1"/>
      <name val="Arial"/>
      <family val="2"/>
    </font>
    <font>
      <sz val="8"/>
      <color theme="1"/>
      <name val="Arial"/>
      <family val="2"/>
    </font>
    <font>
      <sz val="8"/>
      <color rgb="FF000000"/>
      <name val="Arial"/>
      <family val="2"/>
    </font>
    <font>
      <i/>
      <sz val="8"/>
      <name val="Arial"/>
      <family val="2"/>
    </font>
    <font>
      <sz val="11"/>
      <color theme="1"/>
      <name val="Arial"/>
      <family val="2"/>
    </font>
    <font>
      <b/>
      <sz val="11"/>
      <color theme="1"/>
      <name val="Arial"/>
      <family val="2"/>
    </font>
    <font>
      <u/>
      <sz val="11"/>
      <color theme="10"/>
      <name val="Calibri"/>
      <family val="2"/>
      <scheme val="minor"/>
    </font>
    <font>
      <u/>
      <sz val="10"/>
      <color theme="10"/>
      <name val="Arial"/>
      <family val="2"/>
    </font>
    <font>
      <b/>
      <sz val="8"/>
      <color theme="1"/>
      <name val="Arial"/>
      <family val="2"/>
    </font>
    <font>
      <sz val="8"/>
      <name val="Calibri"/>
      <family val="2"/>
    </font>
    <font>
      <sz val="11"/>
      <name val="Calibri"/>
      <family val="2"/>
      <scheme val="minor"/>
    </font>
    <font>
      <sz val="11"/>
      <name val="Arial"/>
      <family val="2"/>
    </font>
    <font>
      <b/>
      <sz val="8"/>
      <name val="Calibri"/>
      <family val="2"/>
    </font>
    <font>
      <sz val="8"/>
      <color rgb="FFFF0000"/>
      <name val="Arial"/>
      <family val="2"/>
    </font>
    <font>
      <b/>
      <sz val="8"/>
      <color rgb="FFFF0000"/>
      <name val="Arial"/>
      <family val="2"/>
    </font>
    <font>
      <b/>
      <sz val="10"/>
      <name val="Arial"/>
      <family val="2"/>
    </font>
    <font>
      <b/>
      <u/>
      <sz val="10"/>
      <name val="Arial"/>
      <family val="2"/>
    </font>
    <font>
      <sz val="9"/>
      <name val="Arial"/>
      <family val="2"/>
    </font>
    <font>
      <u/>
      <sz val="9"/>
      <color theme="10"/>
      <name val="Arial"/>
      <family val="2"/>
    </font>
    <font>
      <b/>
      <sz val="10"/>
      <color theme="1"/>
      <name val="Arial"/>
      <family val="2"/>
    </font>
    <font>
      <sz val="10"/>
      <color theme="1"/>
      <name val="Calibri"/>
      <family val="2"/>
      <scheme val="minor"/>
    </font>
    <font>
      <u/>
      <sz val="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23">
    <border>
      <left/>
      <right/>
      <top/>
      <bottom/>
      <diagonal/>
    </border>
    <border>
      <left style="hair">
        <color indexed="8"/>
      </left>
      <right style="hair">
        <color indexed="8"/>
      </right>
      <top style="hair">
        <color indexed="8"/>
      </top>
      <bottom style="hair">
        <color indexed="8"/>
      </bottom>
      <diagonal/>
    </border>
    <border>
      <left style="hair">
        <color indexed="8"/>
      </left>
      <right style="hair">
        <color indexed="8"/>
      </right>
      <top style="hair">
        <color indexed="8"/>
      </top>
      <bottom/>
      <diagonal/>
    </border>
    <border>
      <left style="hair">
        <color indexed="8"/>
      </left>
      <right style="hair">
        <color indexed="8"/>
      </right>
      <top/>
      <bottom/>
      <diagonal/>
    </border>
    <border>
      <left style="hair">
        <color indexed="8"/>
      </left>
      <right style="hair">
        <color indexed="8"/>
      </right>
      <top/>
      <bottom style="hair">
        <color indexed="8"/>
      </bottom>
      <diagonal/>
    </border>
    <border>
      <left style="hair">
        <color indexed="8"/>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8"/>
      </left>
      <right style="hair">
        <color indexed="64"/>
      </right>
      <top style="hair">
        <color indexed="64"/>
      </top>
      <bottom style="hair">
        <color indexed="8"/>
      </bottom>
      <diagonal/>
    </border>
    <border>
      <left style="hair">
        <color indexed="8"/>
      </left>
      <right/>
      <top/>
      <bottom style="hair">
        <color indexed="8"/>
      </bottom>
      <diagonal/>
    </border>
    <border>
      <left/>
      <right/>
      <top/>
      <bottom style="hair">
        <color indexed="8"/>
      </bottom>
      <diagonal/>
    </border>
    <border>
      <left/>
      <right/>
      <top style="hair">
        <color indexed="64"/>
      </top>
      <bottom/>
      <diagonal/>
    </border>
    <border>
      <left style="hair">
        <color indexed="8"/>
      </left>
      <right/>
      <top style="hair">
        <color indexed="8"/>
      </top>
      <bottom/>
      <diagonal/>
    </border>
    <border>
      <left/>
      <right/>
      <top style="hair">
        <color indexed="8"/>
      </top>
      <bottom/>
      <diagonal/>
    </border>
    <border>
      <left/>
      <right/>
      <top style="hair">
        <color indexed="8"/>
      </top>
      <bottom style="hair">
        <color indexed="8"/>
      </bottom>
      <diagonal/>
    </border>
    <border>
      <left/>
      <right style="hair">
        <color indexed="8"/>
      </right>
      <top style="hair">
        <color indexed="8"/>
      </top>
      <bottom/>
      <diagonal/>
    </border>
    <border>
      <left/>
      <right style="hair">
        <color indexed="8"/>
      </right>
      <top style="hair">
        <color indexed="8"/>
      </top>
      <bottom style="hair">
        <color indexed="8"/>
      </bottom>
      <diagonal/>
    </border>
    <border>
      <left style="hair">
        <color indexed="8"/>
      </left>
      <right/>
      <top style="hair">
        <color indexed="8"/>
      </top>
      <bottom style="hair">
        <color indexed="8"/>
      </bottom>
      <diagonal/>
    </border>
    <border>
      <left style="hair">
        <color indexed="64"/>
      </left>
      <right/>
      <top style="hair">
        <color indexed="8"/>
      </top>
      <bottom style="hair">
        <color indexed="8"/>
      </bottom>
      <diagonal/>
    </border>
    <border>
      <left style="hair">
        <color auto="1"/>
      </left>
      <right style="hair">
        <color auto="1"/>
      </right>
      <top style="hair">
        <color auto="1"/>
      </top>
      <bottom style="hair">
        <color auto="1"/>
      </bottom>
      <diagonal/>
    </border>
    <border>
      <left/>
      <right/>
      <top style="hair">
        <color auto="1"/>
      </top>
      <bottom/>
      <diagonal/>
    </border>
    <border>
      <left style="hair">
        <color indexed="64"/>
      </left>
      <right/>
      <top style="hair">
        <color indexed="8"/>
      </top>
      <bottom style="hair">
        <color auto="1"/>
      </bottom>
      <diagonal/>
    </border>
    <border>
      <left/>
      <right/>
      <top style="hair">
        <color indexed="8"/>
      </top>
      <bottom style="hair">
        <color auto="1"/>
      </bottom>
      <diagonal/>
    </border>
    <border>
      <left/>
      <right style="hair">
        <color indexed="8"/>
      </right>
      <top style="hair">
        <color indexed="8"/>
      </top>
      <bottom style="hair">
        <color auto="1"/>
      </bottom>
      <diagonal/>
    </border>
  </borders>
  <cellStyleXfs count="7">
    <xf numFmtId="0" fontId="0" fillId="0" borderId="0"/>
    <xf numFmtId="164" fontId="4" fillId="0" borderId="0" applyFont="0" applyFill="0" applyBorder="0" applyAlignment="0" applyProtection="0"/>
    <xf numFmtId="0" fontId="8" fillId="0" borderId="0"/>
    <xf numFmtId="164" fontId="8" fillId="0" borderId="0" applyFont="0" applyFill="0" applyBorder="0" applyAlignment="0" applyProtection="0"/>
    <xf numFmtId="0" fontId="8" fillId="0" borderId="0"/>
    <xf numFmtId="0" fontId="15" fillId="0" borderId="0" applyNumberFormat="0" applyFill="0" applyBorder="0" applyAlignment="0" applyProtection="0"/>
    <xf numFmtId="9" fontId="4" fillId="0" borderId="0" applyFont="0" applyFill="0" applyBorder="0" applyAlignment="0" applyProtection="0"/>
  </cellStyleXfs>
  <cellXfs count="286">
    <xf numFmtId="0" fontId="0" fillId="0" borderId="0" xfId="0"/>
    <xf numFmtId="0" fontId="5" fillId="2" borderId="0" xfId="0" applyFont="1" applyFill="1" applyAlignment="1">
      <alignment horizontal="left" vertical="center"/>
    </xf>
    <xf numFmtId="0" fontId="6" fillId="2" borderId="0" xfId="0" applyFont="1" applyFill="1" applyAlignment="1">
      <alignment vertical="center"/>
    </xf>
    <xf numFmtId="0" fontId="5" fillId="2" borderId="1" xfId="0" applyFont="1" applyFill="1" applyBorder="1" applyAlignment="1">
      <alignment horizontal="center" vertical="center" wrapText="1"/>
    </xf>
    <xf numFmtId="0" fontId="6" fillId="2" borderId="1" xfId="0" applyFont="1" applyFill="1" applyBorder="1" applyAlignment="1">
      <alignment vertical="center" wrapText="1"/>
    </xf>
    <xf numFmtId="3" fontId="6" fillId="2" borderId="1" xfId="0" applyNumberFormat="1" applyFont="1" applyFill="1" applyBorder="1" applyAlignment="1">
      <alignment horizontal="right" vertical="center" wrapText="1"/>
    </xf>
    <xf numFmtId="3" fontId="6" fillId="2" borderId="1" xfId="1" applyNumberFormat="1" applyFont="1" applyFill="1" applyBorder="1" applyAlignment="1">
      <alignment horizontal="right" vertical="center" wrapText="1"/>
    </xf>
    <xf numFmtId="0" fontId="6" fillId="2" borderId="0" xfId="0" applyFont="1" applyFill="1" applyBorder="1" applyAlignment="1">
      <alignment vertical="center" wrapText="1"/>
    </xf>
    <xf numFmtId="166" fontId="6" fillId="2" borderId="0" xfId="1" applyNumberFormat="1" applyFont="1" applyFill="1" applyBorder="1" applyAlignment="1">
      <alignment horizontal="right" vertical="center" wrapText="1"/>
    </xf>
    <xf numFmtId="168" fontId="6" fillId="2" borderId="0" xfId="1" applyNumberFormat="1" applyFont="1" applyFill="1" applyBorder="1" applyAlignment="1">
      <alignment horizontal="right" vertical="center" wrapText="1"/>
    </xf>
    <xf numFmtId="0" fontId="5" fillId="3" borderId="1" xfId="0" applyFont="1" applyFill="1" applyBorder="1" applyAlignment="1">
      <alignment horizontal="center" vertical="center" wrapText="1"/>
    </xf>
    <xf numFmtId="0" fontId="6" fillId="3" borderId="1" xfId="0" applyFont="1" applyFill="1" applyBorder="1" applyAlignment="1">
      <alignment vertical="center" wrapText="1"/>
    </xf>
    <xf numFmtId="167" fontId="6" fillId="3" borderId="1" xfId="1" applyNumberFormat="1" applyFont="1" applyFill="1" applyBorder="1" applyAlignment="1">
      <alignment horizontal="right" vertical="center" wrapText="1"/>
    </xf>
    <xf numFmtId="0" fontId="6" fillId="3" borderId="0" xfId="0" applyFont="1" applyFill="1" applyBorder="1" applyAlignment="1">
      <alignment vertical="center" wrapText="1"/>
    </xf>
    <xf numFmtId="0" fontId="6" fillId="3" borderId="0" xfId="0" applyFont="1" applyFill="1" applyAlignment="1">
      <alignment vertical="center"/>
    </xf>
    <xf numFmtId="0" fontId="5" fillId="3" borderId="0" xfId="0" applyFont="1" applyFill="1" applyBorder="1" applyAlignment="1">
      <alignment vertical="center" wrapText="1"/>
    </xf>
    <xf numFmtId="168" fontId="6" fillId="3" borderId="0" xfId="1" applyNumberFormat="1" applyFont="1" applyFill="1" applyBorder="1" applyAlignment="1">
      <alignment horizontal="right" vertical="center" wrapText="1"/>
    </xf>
    <xf numFmtId="165" fontId="6" fillId="2" borderId="0" xfId="0" applyNumberFormat="1" applyFont="1" applyFill="1" applyAlignment="1">
      <alignment vertical="center"/>
    </xf>
    <xf numFmtId="0" fontId="5" fillId="2" borderId="5" xfId="0" applyFont="1" applyFill="1" applyBorder="1" applyAlignment="1">
      <alignment vertical="center" wrapText="1"/>
    </xf>
    <xf numFmtId="168" fontId="6" fillId="2" borderId="6" xfId="1" applyNumberFormat="1" applyFont="1" applyFill="1" applyBorder="1" applyAlignment="1">
      <alignment horizontal="right" vertical="center" wrapText="1"/>
    </xf>
    <xf numFmtId="168" fontId="6" fillId="2" borderId="5" xfId="1" applyNumberFormat="1" applyFont="1" applyFill="1" applyBorder="1" applyAlignment="1">
      <alignment horizontal="right" vertical="center" wrapText="1"/>
    </xf>
    <xf numFmtId="0" fontId="5" fillId="2" borderId="7" xfId="0" applyFont="1" applyFill="1" applyBorder="1" applyAlignment="1">
      <alignment vertical="center" wrapText="1"/>
    </xf>
    <xf numFmtId="168" fontId="5" fillId="2" borderId="4" xfId="1" applyNumberFormat="1" applyFont="1" applyFill="1" applyBorder="1" applyAlignment="1">
      <alignment horizontal="right" vertical="center" wrapText="1"/>
    </xf>
    <xf numFmtId="167" fontId="5" fillId="2" borderId="0" xfId="1" applyNumberFormat="1" applyFont="1" applyFill="1" applyBorder="1" applyAlignment="1">
      <alignment horizontal="right" vertical="center" wrapText="1"/>
    </xf>
    <xf numFmtId="168" fontId="5" fillId="2" borderId="0" xfId="1" applyNumberFormat="1" applyFont="1" applyFill="1" applyBorder="1" applyAlignment="1">
      <alignment horizontal="right" vertical="center" wrapText="1"/>
    </xf>
    <xf numFmtId="3" fontId="5" fillId="2" borderId="0" xfId="0" applyNumberFormat="1" applyFont="1" applyFill="1" applyBorder="1" applyAlignment="1">
      <alignment horizontal="right" vertical="center" wrapText="1"/>
    </xf>
    <xf numFmtId="165" fontId="5" fillId="2" borderId="0" xfId="0" applyNumberFormat="1" applyFont="1" applyFill="1" applyBorder="1" applyAlignment="1">
      <alignment horizontal="right" vertical="center"/>
    </xf>
    <xf numFmtId="165" fontId="5" fillId="2" borderId="0" xfId="0" applyNumberFormat="1" applyFont="1" applyFill="1" applyBorder="1" applyAlignment="1">
      <alignment horizontal="right" vertical="center" wrapText="1"/>
    </xf>
    <xf numFmtId="0" fontId="0" fillId="3" borderId="0" xfId="0" applyFill="1"/>
    <xf numFmtId="0" fontId="5" fillId="3" borderId="0" xfId="2" applyFont="1" applyFill="1" applyAlignment="1">
      <alignment horizontal="left" vertical="center"/>
    </xf>
    <xf numFmtId="0" fontId="5" fillId="3" borderId="1" xfId="2" applyFont="1" applyFill="1" applyBorder="1" applyAlignment="1">
      <alignment horizontal="center" vertical="center" wrapText="1"/>
    </xf>
    <xf numFmtId="165" fontId="5" fillId="3" borderId="1" xfId="2" applyNumberFormat="1" applyFont="1" applyFill="1" applyBorder="1" applyAlignment="1">
      <alignment horizontal="center" vertical="center" wrapText="1"/>
    </xf>
    <xf numFmtId="0" fontId="5" fillId="3" borderId="0" xfId="2" applyFont="1" applyFill="1" applyAlignment="1">
      <alignment horizontal="center" vertical="center" wrapText="1"/>
    </xf>
    <xf numFmtId="0" fontId="6" fillId="3" borderId="1" xfId="2" applyFont="1" applyFill="1" applyBorder="1" applyAlignment="1">
      <alignment vertical="center" wrapText="1"/>
    </xf>
    <xf numFmtId="0" fontId="5" fillId="3" borderId="8" xfId="2" applyFont="1" applyFill="1" applyBorder="1" applyAlignment="1">
      <alignment vertical="center" wrapText="1"/>
    </xf>
    <xf numFmtId="0" fontId="5" fillId="3" borderId="1" xfId="4" applyFont="1" applyFill="1" applyBorder="1" applyAlignment="1">
      <alignment horizontal="center" vertical="center" wrapText="1"/>
    </xf>
    <xf numFmtId="0" fontId="6" fillId="3" borderId="1" xfId="4" applyFont="1" applyFill="1" applyBorder="1" applyAlignment="1">
      <alignment vertical="center" wrapText="1"/>
    </xf>
    <xf numFmtId="1" fontId="6" fillId="3" borderId="1" xfId="4" applyNumberFormat="1" applyFont="1" applyFill="1" applyBorder="1" applyAlignment="1">
      <alignment horizontal="right" vertical="center" wrapText="1"/>
    </xf>
    <xf numFmtId="0" fontId="5" fillId="3" borderId="8" xfId="4" applyFont="1" applyFill="1" applyBorder="1" applyAlignment="1">
      <alignment vertical="center" wrapText="1"/>
    </xf>
    <xf numFmtId="1" fontId="5" fillId="3" borderId="1" xfId="4" applyNumberFormat="1" applyFont="1" applyFill="1" applyBorder="1" applyAlignment="1">
      <alignment horizontal="right" vertical="center" wrapText="1"/>
    </xf>
    <xf numFmtId="0" fontId="6" fillId="3" borderId="0" xfId="4" applyFont="1" applyFill="1" applyBorder="1" applyAlignment="1">
      <alignment vertical="center" wrapText="1"/>
    </xf>
    <xf numFmtId="0" fontId="6" fillId="3" borderId="0" xfId="4" applyFont="1" applyFill="1" applyAlignment="1">
      <alignment horizontal="left" wrapText="1"/>
    </xf>
    <xf numFmtId="0" fontId="10" fillId="0" borderId="0" xfId="0" applyFont="1"/>
    <xf numFmtId="165" fontId="5" fillId="3" borderId="1" xfId="4" applyNumberFormat="1" applyFont="1" applyFill="1" applyBorder="1" applyAlignment="1">
      <alignment horizontal="center" vertical="center" wrapText="1"/>
    </xf>
    <xf numFmtId="167" fontId="6" fillId="3" borderId="1" xfId="1" applyNumberFormat="1" applyFont="1" applyFill="1" applyBorder="1" applyAlignment="1">
      <alignment vertical="center" wrapText="1"/>
    </xf>
    <xf numFmtId="0" fontId="5" fillId="3" borderId="1" xfId="4" applyFont="1" applyFill="1" applyBorder="1" applyAlignment="1">
      <alignment vertical="center" wrapText="1"/>
    </xf>
    <xf numFmtId="167" fontId="5" fillId="3" borderId="1" xfId="1" applyNumberFormat="1" applyFont="1" applyFill="1" applyBorder="1" applyAlignment="1">
      <alignment horizontal="right" vertical="center" wrapText="1"/>
    </xf>
    <xf numFmtId="167" fontId="5" fillId="3" borderId="1" xfId="1" applyNumberFormat="1" applyFont="1" applyFill="1" applyBorder="1" applyAlignment="1">
      <alignment vertical="center" wrapText="1"/>
    </xf>
    <xf numFmtId="0" fontId="6" fillId="3" borderId="2" xfId="4" applyFont="1" applyFill="1" applyBorder="1" applyAlignment="1">
      <alignment vertical="center" wrapText="1"/>
    </xf>
    <xf numFmtId="0" fontId="12" fillId="3" borderId="3" xfId="4" applyFont="1" applyFill="1" applyBorder="1" applyAlignment="1">
      <alignment horizontal="right" vertical="center" wrapText="1"/>
    </xf>
    <xf numFmtId="0" fontId="12" fillId="3" borderId="4" xfId="4" applyFont="1" applyFill="1" applyBorder="1" applyAlignment="1">
      <alignment horizontal="right" vertical="center" wrapText="1"/>
    </xf>
    <xf numFmtId="0" fontId="13" fillId="3" borderId="0" xfId="0" applyFont="1" applyFill="1"/>
    <xf numFmtId="0" fontId="9" fillId="3" borderId="0" xfId="0" applyFont="1" applyFill="1"/>
    <xf numFmtId="0" fontId="16" fillId="3" borderId="0" xfId="5" applyFont="1" applyFill="1" applyAlignment="1">
      <alignment horizontal="left"/>
    </xf>
    <xf numFmtId="0" fontId="16" fillId="3" borderId="0" xfId="5" applyFont="1" applyFill="1" applyAlignment="1">
      <alignment horizontal="left" vertical="center"/>
    </xf>
    <xf numFmtId="0" fontId="14" fillId="3" borderId="0" xfId="0" applyFont="1" applyFill="1"/>
    <xf numFmtId="0" fontId="1" fillId="3" borderId="0" xfId="0" applyFont="1" applyFill="1" applyAlignment="1">
      <alignment horizontal="left" wrapText="1"/>
    </xf>
    <xf numFmtId="0" fontId="10" fillId="3" borderId="0" xfId="0" applyFont="1" applyFill="1"/>
    <xf numFmtId="167" fontId="11" fillId="3" borderId="0" xfId="1" applyNumberFormat="1" applyFont="1" applyFill="1" applyBorder="1" applyAlignment="1">
      <alignment horizontal="right" vertical="top"/>
    </xf>
    <xf numFmtId="0" fontId="11" fillId="3" borderId="0" xfId="0" applyFont="1" applyFill="1" applyBorder="1" applyAlignment="1">
      <alignment horizontal="right" vertical="top"/>
    </xf>
    <xf numFmtId="2" fontId="11" fillId="3" borderId="0" xfId="0" applyNumberFormat="1" applyFont="1" applyFill="1" applyBorder="1" applyAlignment="1">
      <alignment horizontal="right" vertical="top"/>
    </xf>
    <xf numFmtId="169" fontId="6" fillId="2" borderId="1" xfId="1" applyNumberFormat="1" applyFont="1" applyFill="1" applyBorder="1" applyAlignment="1">
      <alignment horizontal="right" vertical="center" wrapText="1"/>
    </xf>
    <xf numFmtId="168" fontId="5" fillId="2" borderId="6" xfId="1" applyNumberFormat="1" applyFont="1" applyFill="1" applyBorder="1" applyAlignment="1">
      <alignment horizontal="right" vertical="center" wrapText="1"/>
    </xf>
    <xf numFmtId="168" fontId="5" fillId="2" borderId="5" xfId="1" applyNumberFormat="1" applyFont="1" applyFill="1" applyBorder="1" applyAlignment="1">
      <alignment horizontal="right" vertical="center" wrapText="1"/>
    </xf>
    <xf numFmtId="169" fontId="6" fillId="3" borderId="1" xfId="1" applyNumberFormat="1" applyFont="1" applyFill="1" applyBorder="1" applyAlignment="1">
      <alignment horizontal="right" vertical="center"/>
    </xf>
    <xf numFmtId="169" fontId="5" fillId="3" borderId="1" xfId="1" applyNumberFormat="1" applyFont="1" applyFill="1" applyBorder="1" applyAlignment="1">
      <alignment horizontal="right" vertical="center"/>
    </xf>
    <xf numFmtId="169" fontId="6" fillId="3" borderId="1" xfId="1" applyNumberFormat="1" applyFont="1" applyFill="1" applyBorder="1" applyAlignment="1">
      <alignment horizontal="right" vertical="center" wrapText="1"/>
    </xf>
    <xf numFmtId="169" fontId="6" fillId="3" borderId="1" xfId="1" applyNumberFormat="1" applyFont="1" applyFill="1" applyBorder="1" applyAlignment="1">
      <alignment vertical="center" wrapText="1"/>
    </xf>
    <xf numFmtId="169" fontId="5" fillId="3" borderId="1" xfId="1" applyNumberFormat="1" applyFont="1" applyFill="1" applyBorder="1" applyAlignment="1">
      <alignment horizontal="right" vertical="center" wrapText="1"/>
    </xf>
    <xf numFmtId="169" fontId="5" fillId="3" borderId="1" xfId="1" applyNumberFormat="1" applyFont="1" applyFill="1" applyBorder="1" applyAlignment="1">
      <alignment vertical="center" wrapText="1"/>
    </xf>
    <xf numFmtId="169" fontId="6" fillId="3" borderId="2" xfId="1" applyNumberFormat="1" applyFont="1" applyFill="1" applyBorder="1" applyAlignment="1">
      <alignment horizontal="right" vertical="center" wrapText="1"/>
    </xf>
    <xf numFmtId="169" fontId="6" fillId="3" borderId="2" xfId="1" applyNumberFormat="1" applyFont="1" applyFill="1" applyBorder="1" applyAlignment="1">
      <alignment vertical="center" wrapText="1"/>
    </xf>
    <xf numFmtId="169" fontId="12" fillId="3" borderId="3" xfId="1" applyNumberFormat="1" applyFont="1" applyFill="1" applyBorder="1" applyAlignment="1">
      <alignment horizontal="right" vertical="center" wrapText="1"/>
    </xf>
    <xf numFmtId="169" fontId="12" fillId="3" borderId="3" xfId="1" applyNumberFormat="1" applyFont="1" applyFill="1" applyBorder="1" applyAlignment="1">
      <alignment vertical="center" wrapText="1"/>
    </xf>
    <xf numFmtId="169" fontId="12" fillId="3" borderId="4" xfId="1" applyNumberFormat="1" applyFont="1" applyFill="1" applyBorder="1" applyAlignment="1">
      <alignment horizontal="right" vertical="center" wrapText="1"/>
    </xf>
    <xf numFmtId="169" fontId="12" fillId="3" borderId="4" xfId="1" applyNumberFormat="1" applyFont="1" applyFill="1" applyBorder="1" applyAlignment="1">
      <alignment vertical="center" wrapText="1"/>
    </xf>
    <xf numFmtId="0" fontId="5" fillId="3" borderId="0" xfId="4" applyFont="1" applyFill="1" applyAlignment="1">
      <alignment horizontal="center" vertical="center" wrapText="1"/>
    </xf>
    <xf numFmtId="165" fontId="6" fillId="3" borderId="1" xfId="4" applyNumberFormat="1" applyFont="1" applyFill="1" applyBorder="1" applyAlignment="1">
      <alignment horizontal="right" vertical="center" wrapText="1"/>
    </xf>
    <xf numFmtId="0" fontId="7" fillId="2" borderId="0" xfId="0" applyFont="1" applyFill="1" applyBorder="1" applyAlignment="1">
      <alignment vertical="center" wrapText="1"/>
    </xf>
    <xf numFmtId="0" fontId="7" fillId="3" borderId="0" xfId="0" applyFont="1" applyFill="1" applyBorder="1" applyAlignment="1">
      <alignment horizontal="left" vertical="center" wrapText="1"/>
    </xf>
    <xf numFmtId="0" fontId="7" fillId="3" borderId="0" xfId="0" applyFont="1" applyFill="1" applyBorder="1" applyAlignment="1">
      <alignment vertical="center" wrapText="1"/>
    </xf>
    <xf numFmtId="0" fontId="17" fillId="3" borderId="0" xfId="0" applyFont="1" applyFill="1" applyAlignment="1">
      <alignment horizontal="left"/>
    </xf>
    <xf numFmtId="0" fontId="10" fillId="3" borderId="0" xfId="0" applyFont="1" applyFill="1" applyAlignment="1">
      <alignment horizontal="left" wrapText="1"/>
    </xf>
    <xf numFmtId="0" fontId="2" fillId="3" borderId="6" xfId="0" applyFont="1" applyFill="1" applyBorder="1" applyAlignment="1">
      <alignment vertical="center" wrapText="1"/>
    </xf>
    <xf numFmtId="0" fontId="2" fillId="3" borderId="6" xfId="0" applyFont="1" applyFill="1" applyBorder="1" applyAlignment="1">
      <alignment horizontal="center" vertical="center" wrapText="1"/>
    </xf>
    <xf numFmtId="2" fontId="11" fillId="3" borderId="6" xfId="0" applyNumberFormat="1" applyFont="1" applyFill="1" applyBorder="1" applyAlignment="1">
      <alignment horizontal="right" vertical="center"/>
    </xf>
    <xf numFmtId="0" fontId="11" fillId="3" borderId="6" xfId="0" applyFont="1" applyFill="1" applyBorder="1" applyAlignment="1">
      <alignment vertical="center" wrapText="1"/>
    </xf>
    <xf numFmtId="0" fontId="2" fillId="3" borderId="0" xfId="0" applyFont="1" applyFill="1" applyBorder="1" applyAlignment="1">
      <alignment vertical="center" wrapText="1"/>
    </xf>
    <xf numFmtId="2" fontId="2" fillId="3" borderId="6" xfId="0" applyNumberFormat="1" applyFont="1" applyFill="1" applyBorder="1" applyAlignment="1">
      <alignment horizontal="right" vertical="center"/>
    </xf>
    <xf numFmtId="0" fontId="6" fillId="3" borderId="0" xfId="0" applyFont="1" applyFill="1" applyAlignment="1">
      <alignment horizontal="left" vertical="center"/>
    </xf>
    <xf numFmtId="169" fontId="11" fillId="3" borderId="6" xfId="1" applyNumberFormat="1" applyFont="1" applyFill="1" applyBorder="1" applyAlignment="1">
      <alignment horizontal="right" vertical="center"/>
    </xf>
    <xf numFmtId="169" fontId="2" fillId="3" borderId="6" xfId="1" applyNumberFormat="1" applyFont="1" applyFill="1" applyBorder="1" applyAlignment="1">
      <alignment horizontal="right" vertical="center"/>
    </xf>
    <xf numFmtId="166" fontId="11" fillId="3" borderId="6" xfId="0" applyNumberFormat="1" applyFont="1" applyFill="1" applyBorder="1" applyAlignment="1">
      <alignment horizontal="right" vertical="center"/>
    </xf>
    <xf numFmtId="166" fontId="2" fillId="3" borderId="6" xfId="0" applyNumberFormat="1" applyFont="1" applyFill="1" applyBorder="1" applyAlignment="1">
      <alignment horizontal="right" vertical="center"/>
    </xf>
    <xf numFmtId="0" fontId="5" fillId="3" borderId="0" xfId="0" applyFont="1" applyFill="1" applyBorder="1" applyAlignment="1">
      <alignment horizontal="left" vertical="center" wrapText="1"/>
    </xf>
    <xf numFmtId="0" fontId="3" fillId="3" borderId="0" xfId="0" applyFont="1" applyFill="1" applyBorder="1" applyAlignment="1">
      <alignment wrapText="1"/>
    </xf>
    <xf numFmtId="0" fontId="3" fillId="0" borderId="0" xfId="0" applyFont="1" applyBorder="1" applyAlignment="1">
      <alignment wrapText="1"/>
    </xf>
    <xf numFmtId="0" fontId="10" fillId="0" borderId="0" xfId="0" applyFont="1" applyAlignment="1">
      <alignment wrapText="1"/>
    </xf>
    <xf numFmtId="0" fontId="2" fillId="3" borderId="0" xfId="0" applyFont="1" applyFill="1" applyBorder="1" applyAlignment="1">
      <alignment vertical="top" wrapText="1"/>
    </xf>
    <xf numFmtId="0" fontId="10" fillId="3" borderId="0" xfId="0" applyFont="1" applyFill="1" applyBorder="1" applyAlignment="1">
      <alignment wrapText="1"/>
    </xf>
    <xf numFmtId="0" fontId="17" fillId="3" borderId="0" xfId="0" applyFont="1" applyFill="1" applyAlignment="1">
      <alignment horizontal="left" vertical="center"/>
    </xf>
    <xf numFmtId="0" fontId="3" fillId="3" borderId="0" xfId="0" applyFont="1" applyFill="1" applyBorder="1" applyAlignment="1">
      <alignment vertical="center" wrapText="1"/>
    </xf>
    <xf numFmtId="0" fontId="3" fillId="0" borderId="0" xfId="0" applyFont="1" applyBorder="1" applyAlignment="1">
      <alignment vertical="center" wrapText="1"/>
    </xf>
    <xf numFmtId="170" fontId="11" fillId="3" borderId="6" xfId="1" applyNumberFormat="1" applyFont="1" applyFill="1" applyBorder="1" applyAlignment="1">
      <alignment horizontal="right" vertical="center"/>
    </xf>
    <xf numFmtId="170" fontId="2" fillId="3" borderId="6" xfId="1" applyNumberFormat="1" applyFont="1" applyFill="1" applyBorder="1" applyAlignment="1">
      <alignment horizontal="right" vertical="center"/>
    </xf>
    <xf numFmtId="0" fontId="10" fillId="3" borderId="0" xfId="0" applyFont="1" applyFill="1" applyAlignment="1">
      <alignment wrapText="1"/>
    </xf>
    <xf numFmtId="166" fontId="2" fillId="3" borderId="6" xfId="1" applyNumberFormat="1" applyFont="1" applyFill="1" applyBorder="1" applyAlignment="1">
      <alignment horizontal="right" vertical="center"/>
    </xf>
    <xf numFmtId="169" fontId="10" fillId="3" borderId="0" xfId="0" applyNumberFormat="1" applyFont="1" applyFill="1"/>
    <xf numFmtId="0" fontId="17" fillId="3" borderId="0" xfId="0" applyFont="1" applyFill="1"/>
    <xf numFmtId="2" fontId="10" fillId="3" borderId="0" xfId="0" applyNumberFormat="1" applyFont="1" applyFill="1"/>
    <xf numFmtId="3" fontId="10" fillId="3" borderId="0" xfId="0" applyNumberFormat="1" applyFont="1" applyFill="1"/>
    <xf numFmtId="171" fontId="10" fillId="3" borderId="0" xfId="0" applyNumberFormat="1" applyFont="1" applyFill="1"/>
    <xf numFmtId="170" fontId="6" fillId="3" borderId="1" xfId="1" applyNumberFormat="1" applyFont="1" applyFill="1" applyBorder="1" applyAlignment="1">
      <alignment horizontal="right" vertical="center"/>
    </xf>
    <xf numFmtId="169" fontId="3" fillId="3" borderId="0" xfId="0" applyNumberFormat="1" applyFont="1" applyFill="1" applyBorder="1" applyAlignment="1">
      <alignment wrapText="1"/>
    </xf>
    <xf numFmtId="169" fontId="10" fillId="3" borderId="0" xfId="0" applyNumberFormat="1" applyFont="1" applyFill="1" applyBorder="1" applyAlignment="1">
      <alignment wrapText="1"/>
    </xf>
    <xf numFmtId="0" fontId="6" fillId="3" borderId="0" xfId="0" applyFont="1" applyFill="1" applyAlignment="1">
      <alignment horizontal="left"/>
    </xf>
    <xf numFmtId="0" fontId="6" fillId="2" borderId="0" xfId="0" applyFont="1" applyFill="1" applyBorder="1" applyAlignment="1">
      <alignment vertical="center" wrapText="1"/>
    </xf>
    <xf numFmtId="1" fontId="6" fillId="3" borderId="0" xfId="4" applyNumberFormat="1" applyFont="1" applyFill="1" applyBorder="1" applyAlignment="1">
      <alignment horizontal="left" vertical="center"/>
    </xf>
    <xf numFmtId="0" fontId="5" fillId="2" borderId="0" xfId="0" applyFont="1" applyFill="1" applyBorder="1" applyAlignment="1">
      <alignment vertical="center" wrapText="1"/>
    </xf>
    <xf numFmtId="169" fontId="2" fillId="3" borderId="0" xfId="0" applyNumberFormat="1" applyFont="1" applyFill="1" applyBorder="1" applyAlignment="1">
      <alignment vertical="center" wrapText="1"/>
    </xf>
    <xf numFmtId="0" fontId="6" fillId="3" borderId="12" xfId="0" applyFont="1" applyFill="1" applyBorder="1" applyAlignment="1"/>
    <xf numFmtId="169" fontId="6" fillId="2" borderId="0" xfId="0" applyNumberFormat="1" applyFont="1" applyFill="1" applyAlignment="1">
      <alignment vertical="center"/>
    </xf>
    <xf numFmtId="169" fontId="5" fillId="2" borderId="1" xfId="1" applyNumberFormat="1" applyFont="1" applyFill="1" applyBorder="1" applyAlignment="1">
      <alignment horizontal="right" vertical="center" wrapText="1"/>
    </xf>
    <xf numFmtId="3" fontId="5" fillId="2" borderId="1" xfId="0" applyNumberFormat="1" applyFont="1" applyFill="1" applyBorder="1" applyAlignment="1">
      <alignment horizontal="right" vertical="center" wrapText="1"/>
    </xf>
    <xf numFmtId="3" fontId="5" fillId="2" borderId="1" xfId="1" applyNumberFormat="1" applyFont="1" applyFill="1" applyBorder="1" applyAlignment="1">
      <alignment horizontal="right" vertical="center" wrapText="1"/>
    </xf>
    <xf numFmtId="0" fontId="0" fillId="0" borderId="0" xfId="0" applyAlignment="1">
      <alignment vertical="center"/>
    </xf>
    <xf numFmtId="0" fontId="6" fillId="3" borderId="0" xfId="0" applyFont="1" applyFill="1" applyAlignment="1">
      <alignment horizontal="left" vertical="center"/>
    </xf>
    <xf numFmtId="3" fontId="6" fillId="3" borderId="1" xfId="1" applyNumberFormat="1" applyFont="1" applyFill="1" applyBorder="1" applyAlignment="1">
      <alignment horizontal="right" vertical="center" wrapText="1"/>
    </xf>
    <xf numFmtId="3" fontId="5" fillId="3" borderId="1" xfId="1" applyNumberFormat="1" applyFont="1" applyFill="1" applyBorder="1" applyAlignment="1">
      <alignment horizontal="right" vertical="center" wrapText="1"/>
    </xf>
    <xf numFmtId="3" fontId="6" fillId="2" borderId="0" xfId="0" applyNumberFormat="1" applyFont="1" applyFill="1" applyAlignment="1">
      <alignment vertical="center"/>
    </xf>
    <xf numFmtId="0" fontId="0" fillId="3" borderId="0" xfId="0" applyFill="1" applyAlignment="1">
      <alignment vertical="center"/>
    </xf>
    <xf numFmtId="0" fontId="6" fillId="3" borderId="0" xfId="0" applyFont="1" applyFill="1" applyAlignment="1">
      <alignment horizontal="left" vertical="center"/>
    </xf>
    <xf numFmtId="0" fontId="19" fillId="3" borderId="0" xfId="0" applyFont="1" applyFill="1"/>
    <xf numFmtId="0" fontId="19" fillId="0" borderId="0" xfId="0" applyFont="1"/>
    <xf numFmtId="0" fontId="19" fillId="3" borderId="0" xfId="0" applyFont="1" applyFill="1" applyAlignment="1">
      <alignment wrapText="1"/>
    </xf>
    <xf numFmtId="168" fontId="6" fillId="2" borderId="1" xfId="1" applyNumberFormat="1" applyFont="1" applyFill="1" applyBorder="1" applyAlignment="1">
      <alignment horizontal="right" vertical="center" wrapText="1"/>
    </xf>
    <xf numFmtId="0" fontId="5" fillId="2" borderId="11" xfId="0" applyFont="1" applyFill="1" applyBorder="1" applyAlignment="1">
      <alignment vertical="center" wrapText="1"/>
    </xf>
    <xf numFmtId="168" fontId="6" fillId="2" borderId="14" xfId="1" applyNumberFormat="1" applyFont="1" applyFill="1" applyBorder="1" applyAlignment="1">
      <alignment horizontal="right" vertical="center" wrapText="1"/>
    </xf>
    <xf numFmtId="168" fontId="6" fillId="2" borderId="13" xfId="1" applyNumberFormat="1" applyFont="1" applyFill="1" applyBorder="1" applyAlignment="1">
      <alignment horizontal="right" vertical="center" wrapText="1"/>
    </xf>
    <xf numFmtId="168" fontId="6" fillId="2" borderId="12" xfId="1" applyNumberFormat="1" applyFont="1" applyFill="1" applyBorder="1" applyAlignment="1">
      <alignment horizontal="right" vertical="center" wrapText="1"/>
    </xf>
    <xf numFmtId="0" fontId="6" fillId="2" borderId="6" xfId="0" applyFont="1" applyFill="1" applyBorder="1" applyAlignment="1">
      <alignment vertical="center" wrapText="1"/>
    </xf>
    <xf numFmtId="0" fontId="19" fillId="0" borderId="0" xfId="0" applyFont="1" applyAlignment="1">
      <alignment vertical="center"/>
    </xf>
    <xf numFmtId="0" fontId="6" fillId="3" borderId="0" xfId="0" applyFont="1" applyFill="1" applyAlignment="1"/>
    <xf numFmtId="0" fontId="8" fillId="3" borderId="0" xfId="2" applyFont="1" applyFill="1" applyAlignment="1"/>
    <xf numFmtId="0" fontId="20" fillId="3" borderId="0" xfId="0" applyFont="1" applyFill="1" applyAlignment="1"/>
    <xf numFmtId="0" fontId="19" fillId="3" borderId="0" xfId="0" applyFont="1" applyFill="1" applyAlignment="1"/>
    <xf numFmtId="0" fontId="20" fillId="3" borderId="0" xfId="0" applyFont="1" applyFill="1"/>
    <xf numFmtId="9" fontId="19" fillId="3" borderId="0" xfId="6" applyFont="1" applyFill="1"/>
    <xf numFmtId="0" fontId="6" fillId="3" borderId="9" xfId="0" applyFont="1" applyFill="1" applyBorder="1" applyAlignment="1">
      <alignment horizontal="right"/>
    </xf>
    <xf numFmtId="0" fontId="5" fillId="3" borderId="1" xfId="2" applyFont="1" applyFill="1" applyBorder="1" applyAlignment="1">
      <alignment vertical="center" wrapText="1"/>
    </xf>
    <xf numFmtId="0" fontId="5" fillId="3" borderId="0" xfId="2" applyFont="1" applyFill="1" applyAlignment="1">
      <alignment vertical="center"/>
    </xf>
    <xf numFmtId="0" fontId="6" fillId="3" borderId="9" xfId="0" applyFont="1" applyFill="1" applyBorder="1" applyAlignment="1"/>
    <xf numFmtId="0" fontId="5" fillId="3" borderId="9" xfId="2" applyFont="1" applyFill="1" applyBorder="1" applyAlignment="1">
      <alignment vertical="center"/>
    </xf>
    <xf numFmtId="0" fontId="5" fillId="3" borderId="1" xfId="2" applyFont="1" applyFill="1" applyBorder="1" applyAlignment="1">
      <alignment horizontal="left" vertical="center" wrapText="1"/>
    </xf>
    <xf numFmtId="0" fontId="5" fillId="3" borderId="1" xfId="4" applyFont="1" applyFill="1" applyBorder="1" applyAlignment="1">
      <alignment horizontal="left" vertical="center" wrapText="1"/>
    </xf>
    <xf numFmtId="0" fontId="8" fillId="3" borderId="0" xfId="4" applyFont="1" applyFill="1" applyAlignment="1">
      <alignment wrapText="1"/>
    </xf>
    <xf numFmtId="0" fontId="5" fillId="3" borderId="0" xfId="4" applyFont="1" applyFill="1" applyAlignment="1">
      <alignment vertical="center" wrapText="1"/>
    </xf>
    <xf numFmtId="0" fontId="5" fillId="3" borderId="0" xfId="4" applyFont="1" applyFill="1" applyBorder="1" applyAlignment="1">
      <alignment vertical="center" wrapText="1"/>
    </xf>
    <xf numFmtId="0" fontId="6" fillId="3" borderId="9" xfId="4" applyFont="1" applyFill="1" applyBorder="1" applyAlignment="1">
      <alignment horizontal="right" wrapText="1"/>
    </xf>
    <xf numFmtId="0" fontId="5" fillId="2" borderId="1" xfId="0" applyFont="1" applyFill="1" applyBorder="1" applyAlignment="1">
      <alignment vertical="center" wrapText="1"/>
    </xf>
    <xf numFmtId="0" fontId="5" fillId="2" borderId="0" xfId="0" applyFont="1" applyFill="1" applyBorder="1" applyAlignment="1">
      <alignment vertical="center" wrapText="1"/>
    </xf>
    <xf numFmtId="0" fontId="5" fillId="3" borderId="0" xfId="0" applyFont="1" applyFill="1" applyBorder="1" applyAlignment="1">
      <alignment vertical="center" wrapText="1"/>
    </xf>
    <xf numFmtId="0" fontId="19" fillId="3" borderId="0" xfId="0" applyFont="1" applyFill="1" applyAlignment="1">
      <alignment vertical="center"/>
    </xf>
    <xf numFmtId="0" fontId="8" fillId="3" borderId="0" xfId="4" applyFont="1" applyFill="1"/>
    <xf numFmtId="0" fontId="5" fillId="3" borderId="0" xfId="4" applyFont="1" applyFill="1" applyAlignment="1">
      <alignment vertical="center" wrapText="1"/>
    </xf>
    <xf numFmtId="0" fontId="6" fillId="3" borderId="0" xfId="0" applyFont="1" applyFill="1"/>
    <xf numFmtId="0" fontId="5" fillId="3" borderId="9" xfId="4" applyFont="1" applyFill="1" applyBorder="1" applyAlignment="1">
      <alignment vertical="center" wrapText="1"/>
    </xf>
    <xf numFmtId="170" fontId="5" fillId="3" borderId="1" xfId="1" applyNumberFormat="1" applyFont="1" applyFill="1" applyBorder="1" applyAlignment="1">
      <alignment horizontal="right" vertical="center"/>
    </xf>
    <xf numFmtId="165" fontId="5" fillId="3" borderId="1" xfId="4" applyNumberFormat="1" applyFont="1" applyFill="1" applyBorder="1" applyAlignment="1">
      <alignment horizontal="right" vertical="center" wrapText="1"/>
    </xf>
    <xf numFmtId="0" fontId="6" fillId="3" borderId="1" xfId="4" applyFont="1" applyFill="1" applyBorder="1" applyAlignment="1">
      <alignment horizontal="left" vertical="center" wrapText="1"/>
    </xf>
    <xf numFmtId="0" fontId="5" fillId="3" borderId="8" xfId="4" applyFont="1" applyFill="1" applyBorder="1" applyAlignment="1">
      <alignment horizontal="left" vertical="center" wrapText="1"/>
    </xf>
    <xf numFmtId="0" fontId="8" fillId="3" borderId="0" xfId="4" applyFont="1" applyFill="1" applyAlignment="1"/>
    <xf numFmtId="0" fontId="5" fillId="3" borderId="0" xfId="4" applyFont="1" applyFill="1" applyAlignment="1">
      <alignment vertical="center"/>
    </xf>
    <xf numFmtId="0" fontId="5" fillId="3" borderId="9" xfId="4" applyFont="1" applyFill="1" applyBorder="1" applyAlignment="1">
      <alignment vertical="center"/>
    </xf>
    <xf numFmtId="0" fontId="6" fillId="3" borderId="9" xfId="4" applyFont="1" applyFill="1" applyBorder="1" applyAlignment="1">
      <alignment horizontal="right"/>
    </xf>
    <xf numFmtId="9" fontId="5" fillId="3" borderId="0" xfId="6" applyFont="1" applyFill="1" applyBorder="1" applyAlignment="1">
      <alignment horizontal="right" vertical="center" wrapText="1"/>
    </xf>
    <xf numFmtId="0" fontId="6" fillId="3" borderId="9" xfId="4" applyFont="1" applyFill="1" applyBorder="1" applyAlignment="1">
      <alignment vertical="center"/>
    </xf>
    <xf numFmtId="0" fontId="9" fillId="3" borderId="0" xfId="0" applyFont="1" applyFill="1" applyAlignment="1">
      <alignment vertical="center"/>
    </xf>
    <xf numFmtId="0" fontId="10" fillId="3" borderId="0" xfId="0" applyFont="1" applyFill="1" applyAlignment="1">
      <alignment vertical="center"/>
    </xf>
    <xf numFmtId="0" fontId="11" fillId="3" borderId="6" xfId="0" applyFont="1" applyFill="1" applyBorder="1" applyAlignment="1">
      <alignment vertical="center"/>
    </xf>
    <xf numFmtId="0" fontId="6" fillId="3" borderId="10" xfId="0" applyFont="1" applyFill="1" applyBorder="1" applyAlignment="1"/>
    <xf numFmtId="169" fontId="5" fillId="3" borderId="2" xfId="1" applyNumberFormat="1" applyFont="1" applyFill="1" applyBorder="1" applyAlignment="1">
      <alignment horizontal="right" vertical="center" wrapText="1"/>
    </xf>
    <xf numFmtId="165" fontId="5" fillId="3" borderId="1" xfId="4" applyNumberFormat="1" applyFont="1" applyFill="1" applyBorder="1" applyAlignment="1">
      <alignment horizontal="left" vertical="center" wrapText="1"/>
    </xf>
    <xf numFmtId="169" fontId="19" fillId="3" borderId="0" xfId="0" applyNumberFormat="1" applyFont="1" applyFill="1" applyAlignment="1"/>
    <xf numFmtId="0" fontId="5" fillId="2" borderId="1" xfId="0" applyFont="1" applyFill="1" applyBorder="1" applyAlignment="1">
      <alignment horizontal="left" vertical="center" wrapText="1"/>
    </xf>
    <xf numFmtId="0" fontId="5" fillId="2" borderId="0" xfId="0" applyFont="1" applyFill="1" applyAlignment="1">
      <alignment vertical="center"/>
    </xf>
    <xf numFmtId="0" fontId="19" fillId="0" borderId="0" xfId="0" applyFont="1" applyAlignment="1"/>
    <xf numFmtId="1" fontId="6" fillId="3" borderId="0" xfId="4" applyNumberFormat="1" applyFont="1" applyFill="1" applyBorder="1" applyAlignment="1">
      <alignment vertical="center" wrapText="1"/>
    </xf>
    <xf numFmtId="0" fontId="6" fillId="3" borderId="0" xfId="0" applyFont="1" applyFill="1" applyAlignment="1">
      <alignment horizontal="left" vertical="center"/>
    </xf>
    <xf numFmtId="0" fontId="1" fillId="3" borderId="0" xfId="0" applyFont="1" applyFill="1" applyAlignment="1">
      <alignment horizontal="left" wrapText="1"/>
    </xf>
    <xf numFmtId="0" fontId="5" fillId="3" borderId="0" xfId="4" applyFont="1" applyFill="1" applyAlignment="1">
      <alignment horizontal="left" vertical="center"/>
    </xf>
    <xf numFmtId="0" fontId="1" fillId="3" borderId="0" xfId="0" applyFont="1" applyFill="1" applyAlignment="1"/>
    <xf numFmtId="0" fontId="1" fillId="3" borderId="0" xfId="0" applyFont="1" applyFill="1" applyAlignment="1">
      <alignment wrapText="1"/>
    </xf>
    <xf numFmtId="0" fontId="6" fillId="3" borderId="0" xfId="0" applyFont="1" applyFill="1" applyAlignment="1">
      <alignment horizontal="left"/>
    </xf>
    <xf numFmtId="0" fontId="5" fillId="3" borderId="0" xfId="0" applyFont="1" applyFill="1" applyAlignment="1">
      <alignment horizontal="center" vertical="center"/>
    </xf>
    <xf numFmtId="165" fontId="6" fillId="3" borderId="0" xfId="0" applyNumberFormat="1" applyFont="1" applyFill="1" applyAlignment="1">
      <alignment vertical="center"/>
    </xf>
    <xf numFmtId="165" fontId="6" fillId="2" borderId="1" xfId="1" applyNumberFormat="1" applyFont="1" applyFill="1" applyBorder="1" applyAlignment="1">
      <alignment horizontal="right" vertical="center" wrapText="1"/>
    </xf>
    <xf numFmtId="166" fontId="6" fillId="2" borderId="1" xfId="0" applyNumberFormat="1" applyFont="1" applyFill="1" applyBorder="1" applyAlignment="1">
      <alignment horizontal="right" vertical="center" wrapText="1"/>
    </xf>
    <xf numFmtId="166" fontId="6" fillId="2" borderId="1" xfId="1" applyNumberFormat="1" applyFont="1" applyFill="1" applyBorder="1" applyAlignment="1">
      <alignment horizontal="right" vertical="center" wrapText="1"/>
    </xf>
    <xf numFmtId="168" fontId="6" fillId="2" borderId="1" xfId="0" applyNumberFormat="1" applyFont="1" applyFill="1" applyBorder="1" applyAlignment="1">
      <alignment horizontal="right" vertical="center" wrapText="1"/>
    </xf>
    <xf numFmtId="0" fontId="22" fillId="3" borderId="0" xfId="4" applyFont="1" applyFill="1" applyBorder="1" applyAlignment="1">
      <alignment vertical="center" wrapText="1"/>
    </xf>
    <xf numFmtId="1" fontId="5" fillId="3" borderId="0" xfId="4" applyNumberFormat="1" applyFont="1" applyFill="1" applyBorder="1" applyAlignment="1">
      <alignment horizontal="right" vertical="center" wrapText="1"/>
    </xf>
    <xf numFmtId="1" fontId="6" fillId="3" borderId="12" xfId="4" applyNumberFormat="1" applyFont="1" applyFill="1" applyBorder="1" applyAlignment="1">
      <alignment vertical="center"/>
    </xf>
    <xf numFmtId="0" fontId="5" fillId="3" borderId="1" xfId="0" applyFont="1" applyFill="1" applyBorder="1" applyAlignment="1">
      <alignment horizontal="left" vertical="center" wrapText="1"/>
    </xf>
    <xf numFmtId="0" fontId="6" fillId="3" borderId="0" xfId="0" applyFont="1" applyFill="1" applyAlignment="1">
      <alignment horizontal="left"/>
    </xf>
    <xf numFmtId="0" fontId="6" fillId="3" borderId="0" xfId="0" applyFont="1" applyFill="1" applyAlignment="1">
      <alignment horizontal="left" vertical="center"/>
    </xf>
    <xf numFmtId="0" fontId="6" fillId="3" borderId="0" xfId="4" applyFont="1" applyFill="1" applyBorder="1" applyAlignment="1">
      <alignment horizontal="left" vertical="center" wrapText="1"/>
    </xf>
    <xf numFmtId="0" fontId="11" fillId="0" borderId="6" xfId="0" applyFont="1" applyFill="1" applyBorder="1" applyAlignment="1">
      <alignment vertical="center"/>
    </xf>
    <xf numFmtId="0" fontId="6" fillId="0" borderId="0" xfId="0" applyFont="1" applyFill="1" applyAlignment="1">
      <alignment vertical="center" wrapText="1"/>
    </xf>
    <xf numFmtId="169" fontId="5" fillId="3" borderId="0" xfId="1" applyNumberFormat="1" applyFont="1" applyFill="1" applyBorder="1" applyAlignment="1">
      <alignment horizontal="right" vertical="center"/>
    </xf>
    <xf numFmtId="1" fontId="6" fillId="3" borderId="0" xfId="4" applyNumberFormat="1" applyFont="1" applyFill="1" applyBorder="1" applyAlignment="1">
      <alignment vertical="center"/>
    </xf>
    <xf numFmtId="0" fontId="24" fillId="3" borderId="0" xfId="0" applyFont="1" applyFill="1" applyAlignment="1">
      <alignment horizontal="left"/>
    </xf>
    <xf numFmtId="0" fontId="8" fillId="3" borderId="0" xfId="0" applyFont="1" applyFill="1" applyAlignment="1">
      <alignment horizontal="left"/>
    </xf>
    <xf numFmtId="0" fontId="8" fillId="3" borderId="0" xfId="0" applyFont="1" applyFill="1" applyAlignment="1">
      <alignment horizontal="left" wrapText="1"/>
    </xf>
    <xf numFmtId="0" fontId="9" fillId="3" borderId="0" xfId="0" applyFont="1" applyFill="1" applyAlignment="1"/>
    <xf numFmtId="0" fontId="9" fillId="3" borderId="0" xfId="0" applyFont="1" applyFill="1" applyAlignment="1">
      <alignment wrapText="1"/>
    </xf>
    <xf numFmtId="0" fontId="26" fillId="3" borderId="0" xfId="0" applyFont="1" applyFill="1" applyAlignment="1">
      <alignment horizontal="left"/>
    </xf>
    <xf numFmtId="0" fontId="1" fillId="0" borderId="0" xfId="0" applyFont="1"/>
    <xf numFmtId="0" fontId="2" fillId="3" borderId="18" xfId="0" applyFont="1" applyFill="1" applyBorder="1" applyAlignment="1">
      <alignment horizontal="center" vertical="center" wrapText="1"/>
    </xf>
    <xf numFmtId="0" fontId="10" fillId="3" borderId="18" xfId="0" applyFont="1" applyFill="1" applyBorder="1" applyAlignment="1">
      <alignment horizontal="left" vertical="top"/>
    </xf>
    <xf numFmtId="0" fontId="17" fillId="3" borderId="0" xfId="0" applyFont="1" applyFill="1" applyAlignment="1">
      <alignment vertical="top"/>
    </xf>
    <xf numFmtId="0" fontId="3" fillId="3" borderId="0" xfId="0" applyFont="1" applyFill="1" applyAlignment="1"/>
    <xf numFmtId="0" fontId="2" fillId="3" borderId="18" xfId="0" applyFont="1" applyFill="1" applyBorder="1" applyAlignment="1">
      <alignment horizontal="left" vertical="center" wrapText="1"/>
    </xf>
    <xf numFmtId="0" fontId="11" fillId="3" borderId="18" xfId="0" applyFont="1" applyFill="1" applyBorder="1" applyAlignment="1">
      <alignment vertical="center" wrapText="1"/>
    </xf>
    <xf numFmtId="167" fontId="10" fillId="3" borderId="18" xfId="1" applyNumberFormat="1" applyFont="1" applyFill="1" applyBorder="1" applyAlignment="1">
      <alignment vertical="center" wrapText="1"/>
    </xf>
    <xf numFmtId="0" fontId="1" fillId="0" borderId="0" xfId="0" applyFont="1" applyAlignment="1"/>
    <xf numFmtId="0" fontId="17" fillId="3" borderId="0" xfId="0" applyFont="1" applyFill="1" applyAlignment="1">
      <alignment horizontal="left" vertical="top"/>
    </xf>
    <xf numFmtId="0" fontId="11" fillId="3" borderId="18" xfId="0" applyFont="1" applyFill="1" applyBorder="1" applyAlignment="1">
      <alignment horizontal="left" vertical="center" wrapText="1"/>
    </xf>
    <xf numFmtId="0" fontId="10" fillId="3" borderId="18" xfId="0" applyFont="1" applyFill="1" applyBorder="1" applyAlignment="1">
      <alignment horizontal="left" vertical="center"/>
    </xf>
    <xf numFmtId="0" fontId="13" fillId="3" borderId="0" xfId="0" applyFont="1" applyFill="1" applyAlignment="1">
      <alignment horizontal="left"/>
    </xf>
    <xf numFmtId="0" fontId="0" fillId="3" borderId="0" xfId="0" applyFill="1" applyAlignment="1">
      <alignment wrapText="1"/>
    </xf>
    <xf numFmtId="0" fontId="0" fillId="0" borderId="0" xfId="0" applyAlignment="1">
      <alignment wrapText="1"/>
    </xf>
    <xf numFmtId="167" fontId="17" fillId="3" borderId="18" xfId="1" applyNumberFormat="1" applyFont="1" applyFill="1" applyBorder="1" applyAlignment="1">
      <alignment vertical="center" wrapText="1"/>
    </xf>
    <xf numFmtId="0" fontId="1" fillId="3" borderId="0" xfId="0" applyFont="1" applyFill="1"/>
    <xf numFmtId="0" fontId="27" fillId="3" borderId="0" xfId="5" applyFont="1" applyFill="1" applyAlignment="1">
      <alignment horizontal="left"/>
    </xf>
    <xf numFmtId="0" fontId="27" fillId="3" borderId="0" xfId="5" applyFont="1" applyFill="1"/>
    <xf numFmtId="0" fontId="16" fillId="3" borderId="0" xfId="5" applyFont="1" applyFill="1"/>
    <xf numFmtId="0" fontId="6" fillId="3" borderId="0" xfId="0" applyFont="1" applyFill="1" applyAlignment="1">
      <alignment horizontal="left" vertical="center"/>
    </xf>
    <xf numFmtId="0" fontId="28" fillId="3" borderId="0" xfId="0" applyFont="1" applyFill="1" applyAlignment="1">
      <alignment horizontal="center" vertical="top" wrapText="1"/>
    </xf>
    <xf numFmtId="0" fontId="29" fillId="3" borderId="0" xfId="0" applyFont="1" applyFill="1" applyAlignment="1">
      <alignment vertical="top" wrapText="1"/>
    </xf>
    <xf numFmtId="0" fontId="10" fillId="3" borderId="0" xfId="0" applyFont="1" applyFill="1" applyAlignment="1"/>
    <xf numFmtId="0" fontId="17" fillId="3" borderId="0" xfId="0" applyFont="1" applyFill="1" applyAlignment="1">
      <alignment horizontal="left" vertical="top" wrapText="1"/>
    </xf>
    <xf numFmtId="0" fontId="26" fillId="3" borderId="0" xfId="0" applyFont="1" applyFill="1" applyAlignment="1">
      <alignment horizontal="left" wrapText="1"/>
    </xf>
    <xf numFmtId="0" fontId="24" fillId="3" borderId="0" xfId="0" applyFont="1" applyFill="1" applyAlignment="1">
      <alignment horizontal="left"/>
    </xf>
    <xf numFmtId="0" fontId="8" fillId="3" borderId="0" xfId="0" applyFont="1" applyFill="1" applyAlignment="1">
      <alignment horizontal="left" wrapText="1"/>
    </xf>
    <xf numFmtId="0" fontId="26" fillId="3" borderId="0" xfId="0" applyFont="1" applyFill="1" applyAlignment="1">
      <alignment horizontal="left"/>
    </xf>
    <xf numFmtId="0" fontId="11" fillId="3" borderId="10" xfId="0" applyFont="1" applyFill="1" applyBorder="1" applyAlignment="1">
      <alignment horizontal="left" vertical="center" wrapText="1"/>
    </xf>
    <xf numFmtId="0" fontId="5" fillId="3" borderId="0" xfId="0" applyFont="1" applyFill="1" applyBorder="1" applyAlignment="1">
      <alignment horizontal="left" vertical="center" wrapText="1"/>
    </xf>
    <xf numFmtId="0" fontId="6" fillId="3" borderId="0" xfId="0" applyFont="1" applyFill="1" applyAlignment="1">
      <alignment horizontal="left"/>
    </xf>
    <xf numFmtId="0" fontId="5" fillId="2" borderId="2" xfId="0" applyFont="1" applyFill="1" applyBorder="1" applyAlignment="1">
      <alignment vertical="center" wrapText="1"/>
    </xf>
    <xf numFmtId="0" fontId="5" fillId="2" borderId="3" xfId="0" applyFont="1" applyFill="1" applyBorder="1" applyAlignment="1">
      <alignment vertical="center" wrapText="1"/>
    </xf>
    <xf numFmtId="0" fontId="5" fillId="2" borderId="4" xfId="0" applyFont="1" applyFill="1" applyBorder="1" applyAlignment="1">
      <alignment vertical="center" wrapText="1"/>
    </xf>
    <xf numFmtId="0" fontId="5" fillId="2" borderId="0" xfId="0" applyFont="1" applyFill="1" applyBorder="1" applyAlignment="1">
      <alignment vertical="center" wrapText="1"/>
    </xf>
    <xf numFmtId="0" fontId="5" fillId="2" borderId="1" xfId="0" applyFont="1" applyFill="1" applyBorder="1" applyAlignment="1">
      <alignment vertical="center" wrapText="1"/>
    </xf>
    <xf numFmtId="0" fontId="5" fillId="3" borderId="1" xfId="0" applyFont="1" applyFill="1" applyBorder="1" applyAlignment="1">
      <alignment vertical="center" wrapText="1"/>
    </xf>
    <xf numFmtId="0" fontId="5" fillId="3" borderId="0" xfId="0" applyFont="1" applyFill="1" applyBorder="1" applyAlignment="1">
      <alignment vertical="center" wrapText="1"/>
    </xf>
    <xf numFmtId="0" fontId="6" fillId="3" borderId="0" xfId="0" applyFont="1" applyFill="1" applyAlignment="1">
      <alignment horizontal="left" vertical="center"/>
    </xf>
    <xf numFmtId="0" fontId="5" fillId="3" borderId="2" xfId="0" applyFont="1" applyFill="1" applyBorder="1" applyAlignment="1">
      <alignment horizontal="left" vertical="center"/>
    </xf>
    <xf numFmtId="0" fontId="5" fillId="3" borderId="4" xfId="0" applyFont="1" applyFill="1" applyBorder="1" applyAlignment="1">
      <alignment horizontal="left" vertical="center"/>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165" fontId="5" fillId="2" borderId="2" xfId="0" applyNumberFormat="1" applyFont="1" applyFill="1" applyBorder="1" applyAlignment="1">
      <alignment horizontal="center" vertical="center" wrapText="1"/>
    </xf>
    <xf numFmtId="165" fontId="5" fillId="2" borderId="3" xfId="0" applyNumberFormat="1" applyFont="1" applyFill="1" applyBorder="1" applyAlignment="1">
      <alignment horizontal="center" vertical="center" wrapText="1"/>
    </xf>
    <xf numFmtId="0" fontId="5" fillId="2" borderId="4" xfId="0" applyFont="1" applyFill="1" applyBorder="1" applyAlignment="1">
      <alignment horizontal="center" vertical="center" wrapText="1"/>
    </xf>
    <xf numFmtId="165" fontId="5" fillId="2" borderId="4" xfId="0" applyNumberFormat="1" applyFont="1" applyFill="1" applyBorder="1" applyAlignment="1">
      <alignment horizontal="center" vertical="center" wrapText="1"/>
    </xf>
    <xf numFmtId="0" fontId="6" fillId="2" borderId="0" xfId="0" applyFont="1" applyFill="1" applyBorder="1" applyAlignment="1">
      <alignment vertical="center" wrapText="1"/>
    </xf>
    <xf numFmtId="0" fontId="6" fillId="3" borderId="0" xfId="4" applyFont="1" applyFill="1" applyBorder="1" applyAlignment="1">
      <alignment horizontal="left" vertical="center" wrapText="1"/>
    </xf>
    <xf numFmtId="0" fontId="5" fillId="3" borderId="0" xfId="2" applyFont="1" applyFill="1" applyAlignment="1">
      <alignment vertical="center"/>
    </xf>
    <xf numFmtId="1" fontId="6" fillId="3" borderId="0" xfId="4" applyNumberFormat="1" applyFont="1" applyFill="1" applyBorder="1" applyAlignment="1">
      <alignment horizontal="left" vertical="center"/>
    </xf>
    <xf numFmtId="0" fontId="6" fillId="3" borderId="12" xfId="4" applyFont="1" applyFill="1" applyBorder="1" applyAlignment="1">
      <alignment horizontal="left" vertical="center" wrapText="1"/>
    </xf>
    <xf numFmtId="0" fontId="5" fillId="3" borderId="0" xfId="4" applyFont="1" applyFill="1" applyAlignment="1">
      <alignment vertical="center" wrapText="1"/>
    </xf>
    <xf numFmtId="0" fontId="6" fillId="0" borderId="0" xfId="4" applyFont="1" applyFill="1" applyBorder="1" applyAlignment="1">
      <alignment horizontal="left" vertical="center" wrapText="1"/>
    </xf>
    <xf numFmtId="0" fontId="5" fillId="3" borderId="0" xfId="4" applyFont="1" applyFill="1" applyAlignment="1">
      <alignment horizontal="left" vertical="center"/>
    </xf>
    <xf numFmtId="0" fontId="5" fillId="3" borderId="17" xfId="4" applyFont="1" applyFill="1" applyBorder="1" applyAlignment="1">
      <alignment horizontal="center" vertical="center"/>
    </xf>
    <xf numFmtId="0" fontId="5" fillId="3" borderId="13" xfId="4" applyFont="1" applyFill="1" applyBorder="1" applyAlignment="1">
      <alignment horizontal="center" vertical="center"/>
    </xf>
    <xf numFmtId="0" fontId="5" fillId="3" borderId="15" xfId="4" applyFont="1" applyFill="1" applyBorder="1" applyAlignment="1">
      <alignment horizontal="center" vertical="center"/>
    </xf>
    <xf numFmtId="0" fontId="5" fillId="3" borderId="16" xfId="4" applyFont="1" applyFill="1" applyBorder="1" applyAlignment="1">
      <alignment horizontal="left" vertical="center" wrapText="1"/>
    </xf>
    <xf numFmtId="0" fontId="5" fillId="3" borderId="16" xfId="4" applyFont="1" applyFill="1" applyBorder="1" applyAlignment="1">
      <alignment horizontal="left" vertical="center"/>
    </xf>
    <xf numFmtId="165" fontId="5" fillId="3" borderId="2" xfId="4" applyNumberFormat="1" applyFont="1" applyFill="1" applyBorder="1" applyAlignment="1">
      <alignment horizontal="center" vertical="center" wrapText="1"/>
    </xf>
    <xf numFmtId="165" fontId="5" fillId="3" borderId="4" xfId="4" applyNumberFormat="1" applyFont="1" applyFill="1" applyBorder="1" applyAlignment="1">
      <alignment horizontal="center" vertical="center" wrapText="1"/>
    </xf>
    <xf numFmtId="0" fontId="6" fillId="3" borderId="19" xfId="0" applyFont="1" applyFill="1" applyBorder="1" applyAlignment="1">
      <alignment horizontal="left" vertical="center"/>
    </xf>
    <xf numFmtId="0" fontId="6" fillId="3" borderId="19" xfId="0" applyFont="1" applyFill="1" applyBorder="1" applyAlignment="1">
      <alignment horizontal="left" vertical="center" wrapText="1"/>
    </xf>
    <xf numFmtId="0" fontId="5" fillId="3" borderId="20" xfId="4" applyFont="1" applyFill="1" applyBorder="1" applyAlignment="1">
      <alignment horizontal="center" vertical="center" wrapText="1"/>
    </xf>
    <xf numFmtId="0" fontId="5" fillId="3" borderId="21" xfId="4" applyFont="1" applyFill="1" applyBorder="1" applyAlignment="1">
      <alignment horizontal="center" vertical="center" wrapText="1"/>
    </xf>
    <xf numFmtId="0" fontId="5" fillId="3" borderId="22" xfId="4" applyFont="1" applyFill="1" applyBorder="1" applyAlignment="1">
      <alignment horizontal="center" vertical="center" wrapText="1"/>
    </xf>
    <xf numFmtId="0" fontId="17" fillId="3" borderId="0" xfId="0" applyFont="1" applyFill="1" applyAlignment="1">
      <alignment horizontal="left" vertical="top" wrapText="1"/>
    </xf>
  </cellXfs>
  <cellStyles count="7">
    <cellStyle name="Lien hypertexte" xfId="5" builtinId="8"/>
    <cellStyle name="Milliers" xfId="1" builtinId="3"/>
    <cellStyle name="Milliers 2" xfId="3"/>
    <cellStyle name="Normal" xfId="0" builtinId="0"/>
    <cellStyle name="Normal 2" xfId="4"/>
    <cellStyle name="Normal 3" xfId="2"/>
    <cellStyle name="Pourcentage" xfId="6"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drees.solidarites-sante.gouv.fr/etudes-et-statistiques/publications/les-dossiers-de-la-drees/article/l-accueil-des-personnes-agees-en-etablissement-entre-progression-et" TargetMode="External"/><Relationship Id="rId1" Type="http://schemas.openxmlformats.org/officeDocument/2006/relationships/hyperlink" Target="http://drees.solidarites-sante.gouv.fr/etudes-et-statistiques/open-data/etablissements-de-sante-sociaux-et-medico-sociaux/article/l-enquete-aupres-des-etablissements-d-hebergement-pour-personnes-agees-ehpa"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
  <sheetViews>
    <sheetView topLeftCell="A22" zoomScaleNormal="100" workbookViewId="0">
      <selection activeCell="G45" sqref="G45"/>
    </sheetView>
  </sheetViews>
  <sheetFormatPr baseColWidth="10" defaultRowHeight="15" x14ac:dyDescent="0.25"/>
  <cols>
    <col min="1" max="10" width="11.42578125" style="52"/>
    <col min="11" max="11" width="11.42578125" style="51"/>
    <col min="12" max="22" width="11.42578125" style="28"/>
  </cols>
  <sheetData>
    <row r="1" spans="1:22" x14ac:dyDescent="0.25">
      <c r="A1" s="243" t="s">
        <v>282</v>
      </c>
      <c r="B1" s="243"/>
      <c r="C1" s="243"/>
      <c r="D1" s="243"/>
      <c r="E1" s="243"/>
      <c r="F1" s="243"/>
      <c r="G1" s="243"/>
      <c r="H1" s="243"/>
      <c r="I1" s="243"/>
      <c r="J1" s="243"/>
      <c r="K1" s="243"/>
      <c r="L1" s="243"/>
      <c r="M1" s="243"/>
      <c r="N1" s="243"/>
      <c r="O1" s="243"/>
    </row>
    <row r="2" spans="1:22" x14ac:dyDescent="0.25">
      <c r="A2" s="211"/>
      <c r="B2" s="211"/>
      <c r="C2" s="211"/>
      <c r="D2" s="211"/>
      <c r="E2" s="211"/>
      <c r="F2" s="211"/>
      <c r="G2" s="211"/>
      <c r="H2" s="211"/>
      <c r="I2" s="211"/>
      <c r="J2" s="211"/>
      <c r="K2" s="211"/>
      <c r="L2" s="211"/>
      <c r="M2" s="211"/>
      <c r="N2" s="211"/>
      <c r="O2" s="211"/>
    </row>
    <row r="3" spans="1:22" ht="13.5" customHeight="1" x14ac:dyDescent="0.25">
      <c r="A3" s="244" t="s">
        <v>297</v>
      </c>
      <c r="B3" s="244"/>
      <c r="C3" s="244"/>
      <c r="D3" s="244"/>
      <c r="E3" s="244"/>
      <c r="F3" s="244"/>
      <c r="G3" s="244"/>
      <c r="H3" s="244"/>
      <c r="I3" s="244"/>
      <c r="J3" s="244"/>
      <c r="K3" s="244"/>
      <c r="L3" s="244"/>
      <c r="M3" s="244"/>
      <c r="N3" s="244"/>
      <c r="O3" s="244"/>
    </row>
    <row r="4" spans="1:22" ht="45.75" customHeight="1" x14ac:dyDescent="0.25">
      <c r="A4" s="244" t="s">
        <v>296</v>
      </c>
      <c r="B4" s="244"/>
      <c r="C4" s="244"/>
      <c r="D4" s="244"/>
      <c r="E4" s="244"/>
      <c r="F4" s="244"/>
      <c r="G4" s="244"/>
      <c r="H4" s="244"/>
      <c r="I4" s="244"/>
      <c r="J4" s="244"/>
      <c r="K4" s="244"/>
      <c r="L4" s="244"/>
      <c r="M4" s="244"/>
      <c r="N4" s="244"/>
      <c r="O4" s="244"/>
    </row>
    <row r="5" spans="1:22" ht="13.5" customHeight="1" x14ac:dyDescent="0.25">
      <c r="A5" s="212" t="s">
        <v>280</v>
      </c>
      <c r="B5" s="213"/>
      <c r="C5" s="213"/>
      <c r="D5" s="213"/>
      <c r="E5" s="213"/>
      <c r="F5" s="213"/>
      <c r="G5" s="213"/>
      <c r="H5" s="213"/>
      <c r="I5" s="213"/>
      <c r="J5" s="213"/>
      <c r="K5" s="213"/>
      <c r="L5" s="213"/>
      <c r="M5" s="213"/>
      <c r="N5" s="213"/>
      <c r="O5" s="213"/>
    </row>
    <row r="6" spans="1:22" x14ac:dyDescent="0.25">
      <c r="A6" s="211"/>
      <c r="B6" s="211"/>
      <c r="C6" s="211"/>
      <c r="D6" s="211"/>
      <c r="E6" s="211"/>
      <c r="F6" s="211"/>
      <c r="G6" s="211"/>
      <c r="H6" s="211"/>
      <c r="I6" s="211"/>
      <c r="J6" s="211"/>
      <c r="K6" s="211"/>
      <c r="L6" s="211"/>
      <c r="M6" s="211"/>
      <c r="N6" s="211"/>
      <c r="O6" s="211"/>
    </row>
    <row r="7" spans="1:22" x14ac:dyDescent="0.25">
      <c r="A7" s="245" t="s">
        <v>283</v>
      </c>
      <c r="B7" s="245"/>
      <c r="C7" s="245"/>
      <c r="D7" s="245"/>
      <c r="E7" s="245"/>
      <c r="F7" s="245"/>
      <c r="G7" s="245"/>
      <c r="H7" s="245"/>
      <c r="I7" s="245"/>
      <c r="J7" s="245"/>
      <c r="K7" s="245"/>
      <c r="L7" s="245"/>
      <c r="M7" s="245"/>
      <c r="N7" s="245"/>
      <c r="O7" s="245"/>
    </row>
    <row r="8" spans="1:22" ht="29.25" customHeight="1" x14ac:dyDescent="0.25">
      <c r="A8" s="242" t="s">
        <v>315</v>
      </c>
      <c r="B8" s="242"/>
      <c r="C8" s="242"/>
      <c r="D8" s="242"/>
      <c r="E8" s="242"/>
      <c r="F8" s="242"/>
      <c r="G8" s="242"/>
      <c r="H8" s="242"/>
      <c r="I8" s="242"/>
      <c r="J8" s="242"/>
      <c r="K8" s="242"/>
      <c r="L8" s="242"/>
      <c r="M8" s="242"/>
      <c r="N8" s="242"/>
      <c r="O8" s="242"/>
    </row>
    <row r="9" spans="1:22" s="225" customFormat="1" ht="15" customHeight="1" x14ac:dyDescent="0.2">
      <c r="A9" s="234" t="s">
        <v>316</v>
      </c>
      <c r="B9" s="216"/>
      <c r="C9" s="216"/>
      <c r="D9" s="216"/>
      <c r="E9" s="216"/>
      <c r="F9" s="216"/>
      <c r="G9" s="216"/>
      <c r="H9" s="216"/>
      <c r="I9" s="216"/>
      <c r="J9" s="216"/>
      <c r="K9" s="216"/>
      <c r="L9" s="216"/>
      <c r="M9" s="216"/>
      <c r="N9" s="216"/>
      <c r="O9" s="216"/>
      <c r="P9" s="191"/>
      <c r="Q9" s="191"/>
      <c r="R9" s="191"/>
      <c r="S9" s="191"/>
      <c r="T9" s="191"/>
      <c r="U9" s="191"/>
      <c r="V9" s="191"/>
    </row>
    <row r="10" spans="1:22" x14ac:dyDescent="0.25">
      <c r="A10" s="242" t="s">
        <v>326</v>
      </c>
      <c r="B10" s="242"/>
      <c r="C10" s="242"/>
      <c r="D10" s="242"/>
      <c r="E10" s="242"/>
      <c r="F10" s="242"/>
      <c r="G10" s="242"/>
      <c r="H10" s="242"/>
      <c r="I10" s="242"/>
      <c r="J10" s="242"/>
      <c r="K10" s="242"/>
      <c r="L10" s="242"/>
      <c r="M10" s="242"/>
      <c r="N10" s="242"/>
      <c r="O10" s="242"/>
    </row>
    <row r="11" spans="1:22" s="217" customFormat="1" ht="12" x14ac:dyDescent="0.2">
      <c r="A11" s="235" t="s">
        <v>317</v>
      </c>
      <c r="B11" s="233"/>
      <c r="C11" s="233"/>
      <c r="D11" s="233"/>
      <c r="E11" s="233"/>
      <c r="F11" s="233"/>
      <c r="G11" s="233"/>
      <c r="H11" s="233"/>
      <c r="I11" s="233"/>
      <c r="J11" s="233"/>
      <c r="K11" s="233"/>
      <c r="L11" s="233"/>
      <c r="M11" s="233"/>
      <c r="N11" s="233"/>
      <c r="O11" s="233"/>
      <c r="P11" s="233"/>
      <c r="Q11" s="233"/>
      <c r="R11" s="233"/>
      <c r="S11" s="233"/>
      <c r="T11" s="233"/>
      <c r="U11" s="233"/>
      <c r="V11" s="233"/>
    </row>
    <row r="12" spans="1:22" s="217" customFormat="1" ht="12" x14ac:dyDescent="0.2">
      <c r="A12" s="235" t="s">
        <v>327</v>
      </c>
      <c r="B12" s="233"/>
      <c r="C12" s="233"/>
      <c r="D12" s="233"/>
      <c r="E12" s="233"/>
      <c r="F12" s="233"/>
      <c r="G12" s="233"/>
      <c r="H12" s="233"/>
      <c r="I12" s="233"/>
      <c r="J12" s="233"/>
      <c r="K12" s="233"/>
      <c r="L12" s="233"/>
      <c r="M12" s="233"/>
      <c r="N12" s="233"/>
      <c r="O12" s="233"/>
      <c r="P12" s="233"/>
      <c r="Q12" s="233"/>
      <c r="R12" s="233"/>
      <c r="S12" s="233"/>
      <c r="T12" s="233"/>
      <c r="U12" s="233"/>
      <c r="V12" s="233"/>
    </row>
    <row r="13" spans="1:22" s="217" customFormat="1" ht="12" x14ac:dyDescent="0.2">
      <c r="A13" s="235"/>
      <c r="B13" s="233"/>
      <c r="C13" s="233"/>
      <c r="D13" s="233"/>
      <c r="E13" s="233"/>
      <c r="F13" s="233"/>
      <c r="G13" s="233"/>
      <c r="H13" s="233"/>
      <c r="I13" s="233"/>
      <c r="J13" s="233"/>
      <c r="K13" s="233"/>
      <c r="L13" s="233"/>
      <c r="M13" s="233"/>
      <c r="N13" s="233"/>
      <c r="O13" s="233"/>
      <c r="P13" s="233"/>
      <c r="Q13" s="233"/>
      <c r="R13" s="233"/>
      <c r="S13" s="233"/>
      <c r="T13" s="233"/>
      <c r="U13" s="233"/>
      <c r="V13" s="233"/>
    </row>
    <row r="14" spans="1:22" x14ac:dyDescent="0.25">
      <c r="A14" s="56"/>
      <c r="B14" s="56"/>
      <c r="C14" s="56"/>
      <c r="D14" s="56"/>
      <c r="E14" s="56"/>
      <c r="F14" s="56"/>
      <c r="G14" s="56"/>
      <c r="H14" s="56"/>
      <c r="I14" s="56"/>
      <c r="J14" s="56"/>
      <c r="K14" s="189"/>
      <c r="L14" s="189"/>
      <c r="M14" s="189"/>
      <c r="N14" s="189"/>
      <c r="O14" s="189"/>
    </row>
    <row r="15" spans="1:22" x14ac:dyDescent="0.25">
      <c r="A15" s="55" t="s">
        <v>187</v>
      </c>
    </row>
    <row r="17" spans="1:16" x14ac:dyDescent="0.25">
      <c r="A17" s="53" t="s">
        <v>278</v>
      </c>
    </row>
    <row r="18" spans="1:16" x14ac:dyDescent="0.25">
      <c r="A18" s="53" t="s">
        <v>230</v>
      </c>
    </row>
    <row r="19" spans="1:16" x14ac:dyDescent="0.25">
      <c r="A19" s="54" t="s">
        <v>250</v>
      </c>
      <c r="P19" s="191"/>
    </row>
    <row r="20" spans="1:16" x14ac:dyDescent="0.25">
      <c r="A20" s="54" t="s">
        <v>290</v>
      </c>
    </row>
    <row r="21" spans="1:16" x14ac:dyDescent="0.25">
      <c r="A21" s="54" t="s">
        <v>291</v>
      </c>
      <c r="B21" s="214"/>
      <c r="C21" s="214"/>
      <c r="D21" s="191"/>
      <c r="E21" s="191"/>
      <c r="F21" s="191"/>
      <c r="G21" s="191"/>
      <c r="H21" s="191"/>
      <c r="I21" s="191"/>
      <c r="J21" s="191"/>
      <c r="K21" s="191"/>
      <c r="L21" s="191"/>
      <c r="M21" s="191"/>
      <c r="N21" s="191"/>
      <c r="O21" s="191"/>
      <c r="P21" s="192"/>
    </row>
    <row r="22" spans="1:16" x14ac:dyDescent="0.25">
      <c r="A22" s="54" t="s">
        <v>292</v>
      </c>
      <c r="B22" s="215"/>
      <c r="C22" s="215"/>
      <c r="D22" s="192"/>
      <c r="E22" s="192"/>
      <c r="F22" s="192"/>
      <c r="G22" s="192"/>
      <c r="H22" s="192"/>
      <c r="I22" s="192"/>
      <c r="J22" s="192"/>
      <c r="K22" s="192"/>
      <c r="L22" s="192"/>
      <c r="M22" s="192"/>
      <c r="N22" s="192"/>
      <c r="O22" s="192"/>
    </row>
    <row r="23" spans="1:16" x14ac:dyDescent="0.25">
      <c r="A23" s="54" t="s">
        <v>294</v>
      </c>
    </row>
    <row r="24" spans="1:16" x14ac:dyDescent="0.25">
      <c r="A24" s="54" t="s">
        <v>293</v>
      </c>
    </row>
    <row r="25" spans="1:16" x14ac:dyDescent="0.25">
      <c r="A25" s="54" t="s">
        <v>295</v>
      </c>
    </row>
    <row r="26" spans="1:16" x14ac:dyDescent="0.25">
      <c r="A26" s="54" t="s">
        <v>249</v>
      </c>
    </row>
    <row r="27" spans="1:16" x14ac:dyDescent="0.25">
      <c r="A27" s="54" t="s">
        <v>227</v>
      </c>
    </row>
    <row r="28" spans="1:16" x14ac:dyDescent="0.25">
      <c r="A28" s="236" t="s">
        <v>309</v>
      </c>
    </row>
    <row r="29" spans="1:16" x14ac:dyDescent="0.25">
      <c r="A29" s="53" t="s">
        <v>322</v>
      </c>
    </row>
    <row r="30" spans="1:16" x14ac:dyDescent="0.25">
      <c r="A30" s="53" t="s">
        <v>321</v>
      </c>
    </row>
    <row r="31" spans="1:16" x14ac:dyDescent="0.25">
      <c r="A31" s="236" t="s">
        <v>325</v>
      </c>
    </row>
    <row r="33" spans="1:1" x14ac:dyDescent="0.25">
      <c r="A33" s="233" t="s">
        <v>330</v>
      </c>
    </row>
  </sheetData>
  <mergeCells count="6">
    <mergeCell ref="A10:O10"/>
    <mergeCell ref="A1:O1"/>
    <mergeCell ref="A3:O3"/>
    <mergeCell ref="A4:O4"/>
    <mergeCell ref="A7:O7"/>
    <mergeCell ref="A8:O8"/>
  </mergeCells>
  <hyperlinks>
    <hyperlink ref="A17" location="'TAB1'!A1" display="Tableau 1 - Effectif et équivalent temps plein (ETP) du personnel au 31 décembre 2015, et taux d'encadrement pour 100 places selon la catégorie d'établissement."/>
    <hyperlink ref="A18" location="'TAB2'!A1" display="Tableau 2 - Distribution du personnel par sexe, selon la catégorie d'établissement"/>
    <hyperlink ref="A19" location="'TAB3'!A1" display="Tableau 3. Répartition du personnel selon la fonction principale (agrégée), le sexe, les groupes d'âges et par catégorie d'établissement"/>
    <hyperlink ref="A21" location="'TAB5'!A1" display="Tableau 5. Distribution du personnel par cadre d'emploi selon la catégorie d'établissements"/>
    <hyperlink ref="A22" location="'TAB6'!A1" display="Tableau 6. Répartition du personnel de direction par diplôme ou corps statutaire selon la catégorie d'établissements"/>
    <hyperlink ref="A23" location="'TAB7'!A1" display="Tableau 7. Répartition des animateurs sociaux par diplôme ou corps statutaire selon la catégorie d'établissements"/>
    <hyperlink ref="A24" location="'TAB8'!A1" display="Tableau 8. Répartition du personnel médical par diplôme ou corps statutaire selon la catégorie d'établissements"/>
    <hyperlink ref="A25" location="'TAB9'!A1" display="Tableau 9. Répartition du personnel éducatif, pédagogique et social par diplôme ou corps statutaire selon la catégorie d'établissements"/>
    <hyperlink ref="A20" location="'TAB4'!A1" display="Tableau 4. Âge moyen du personnel par type de fonction selon la catégorie d'établissements"/>
    <hyperlink ref="A26" location="'TAB10'!A1" display="Tableau P10. Distribution du personnel par tranche d'ancienneté selon la fonction principale et la catégorie d'établissement"/>
    <hyperlink ref="A27" location="'TAB11'!A1" display="Tableau P11. Distribution du personnel selon qu'il travaille de jour, de nuit ou en alternance par catégorie d'établissement"/>
    <hyperlink ref="A9" r:id="rId1"/>
    <hyperlink ref="A11" r:id="rId2"/>
    <hyperlink ref="A28" location="'TAB12'!A1" display="Tableau 12. Distribution des établissements selon qu'ils emploient ou non du personnel libéral et le type de personnel employé, par catégorie d'établissements - Situation au 31/12/2015"/>
    <hyperlink ref="A29" location="'TAB13'!A1" display="Tableau 13. Distribution des établissements selon qu'ils emploient ou non du personnel en intérimaire et le type de personnel employé, par catégorie d'établissements - Situation au 31/12/2015"/>
    <hyperlink ref="A30" location="'TAB14'!A1" display="Tableau 14. Distribution des établissements selon qu'ils déclarent ou non rencontrer des difficultés de recrutement, par catégorie d'établissements - Situation au 31/12/2015"/>
    <hyperlink ref="A31" location="'TAB15'!A1" display="Tableau 15. Distribution des établissements selon qu'ils déclarent ou non disposer d'au moins un professionnel présent sur place 24h/24 et 7j/7 , par catégorie d'établissements"/>
  </hyperlinks>
  <pageMargins left="0.7" right="0.7" top="0.75" bottom="0.75" header="0.3" footer="0.3"/>
  <pageSetup paperSize="9" orientation="landscape"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2"/>
  <sheetViews>
    <sheetView zoomScaleNormal="100" workbookViewId="0"/>
  </sheetViews>
  <sheetFormatPr baseColWidth="10" defaultRowHeight="15" x14ac:dyDescent="0.25"/>
  <cols>
    <col min="1" max="1" width="52.28515625" style="134" customWidth="1"/>
    <col min="2" max="5" width="16.28515625" style="132" customWidth="1"/>
    <col min="6" max="6" width="13.28515625" style="132" customWidth="1"/>
    <col min="7" max="9" width="11.42578125" style="132"/>
    <col min="10" max="10" width="34.5703125" style="132" customWidth="1"/>
    <col min="11" max="11" width="11.42578125" style="132"/>
    <col min="12" max="16384" width="11.42578125" style="133"/>
  </cols>
  <sheetData>
    <row r="1" spans="1:9" x14ac:dyDescent="0.25">
      <c r="A1" s="190" t="s">
        <v>284</v>
      </c>
      <c r="B1" s="171"/>
      <c r="C1" s="190"/>
      <c r="D1" s="171"/>
      <c r="E1" s="171"/>
      <c r="I1" s="171"/>
    </row>
    <row r="2" spans="1:9" ht="15" customHeight="1" x14ac:dyDescent="0.25">
      <c r="B2" s="145"/>
      <c r="C2" s="145"/>
      <c r="D2" s="145"/>
      <c r="E2" s="145"/>
      <c r="F2" s="145"/>
    </row>
    <row r="3" spans="1:9" ht="15" customHeight="1" x14ac:dyDescent="0.25">
      <c r="A3" s="172" t="s">
        <v>17</v>
      </c>
      <c r="B3" s="172"/>
      <c r="C3" s="172"/>
      <c r="D3" s="172"/>
      <c r="E3" s="172"/>
      <c r="F3" s="158" t="s">
        <v>192</v>
      </c>
    </row>
    <row r="4" spans="1:9" ht="56.25" x14ac:dyDescent="0.25">
      <c r="A4" s="154" t="s">
        <v>92</v>
      </c>
      <c r="B4" s="35" t="s">
        <v>265</v>
      </c>
      <c r="C4" s="35" t="s">
        <v>266</v>
      </c>
      <c r="D4" s="35" t="s">
        <v>267</v>
      </c>
      <c r="E4" s="35" t="s">
        <v>268</v>
      </c>
      <c r="F4" s="35" t="s">
        <v>16</v>
      </c>
    </row>
    <row r="5" spans="1:9" ht="22.5" x14ac:dyDescent="0.25">
      <c r="A5" s="169" t="s">
        <v>117</v>
      </c>
      <c r="B5" s="77">
        <v>0.95198874693739699</v>
      </c>
      <c r="C5" s="77">
        <v>0.31944445297588214</v>
      </c>
      <c r="D5" s="77">
        <v>29.729099009962546</v>
      </c>
      <c r="E5" s="77">
        <v>38.628009287504447</v>
      </c>
      <c r="F5" s="77">
        <v>13.223771379355833</v>
      </c>
    </row>
    <row r="6" spans="1:9" ht="22.5" x14ac:dyDescent="0.25">
      <c r="A6" s="169" t="s">
        <v>118</v>
      </c>
      <c r="B6" s="77">
        <v>91.264071089007857</v>
      </c>
      <c r="C6" s="77">
        <v>86.119743670388331</v>
      </c>
      <c r="D6" s="77">
        <v>0.61229566300501526</v>
      </c>
      <c r="E6" s="77">
        <v>0.90119246746534953</v>
      </c>
      <c r="F6" s="77">
        <v>53.504996615298552</v>
      </c>
    </row>
    <row r="7" spans="1:9" x14ac:dyDescent="0.25">
      <c r="A7" s="169" t="s">
        <v>119</v>
      </c>
      <c r="B7" s="77">
        <v>3.1013336899562374</v>
      </c>
      <c r="C7" s="77">
        <v>6.6501944373865323</v>
      </c>
      <c r="D7" s="77">
        <v>1.6832050163980747</v>
      </c>
      <c r="E7" s="77">
        <v>3.9470332513125914</v>
      </c>
      <c r="F7" s="77">
        <v>3.0848084617933926</v>
      </c>
    </row>
    <row r="8" spans="1:9" ht="16.5" customHeight="1" x14ac:dyDescent="0.25">
      <c r="A8" s="169" t="s">
        <v>120</v>
      </c>
      <c r="B8" s="77">
        <v>0.89841373327642693</v>
      </c>
      <c r="C8" s="77">
        <v>1.2643320086991923</v>
      </c>
      <c r="D8" s="77">
        <v>7.6448987223672518</v>
      </c>
      <c r="E8" s="77">
        <v>6.2692455448702802</v>
      </c>
      <c r="F8" s="77">
        <v>3.6226925357617019</v>
      </c>
    </row>
    <row r="9" spans="1:9" ht="23.25" customHeight="1" x14ac:dyDescent="0.25">
      <c r="A9" s="169" t="s">
        <v>121</v>
      </c>
      <c r="B9" s="77">
        <v>0.15843791304460464</v>
      </c>
      <c r="C9" s="77">
        <v>0.5407257342532189</v>
      </c>
      <c r="D9" s="77">
        <v>2.8510461394213884</v>
      </c>
      <c r="E9" s="77">
        <v>1.5147698408003127</v>
      </c>
      <c r="F9" s="77">
        <v>1.2252823610520391</v>
      </c>
    </row>
    <row r="10" spans="1:9" x14ac:dyDescent="0.25">
      <c r="A10" s="169" t="s">
        <v>122</v>
      </c>
      <c r="B10" s="77">
        <v>0.11446746071286469</v>
      </c>
      <c r="C10" s="77">
        <v>8.3624056717738912E-2</v>
      </c>
      <c r="D10" s="77">
        <v>4.1814121286828181</v>
      </c>
      <c r="E10" s="77">
        <v>2.0163238281645977</v>
      </c>
      <c r="F10" s="77">
        <v>1.6439674665135369</v>
      </c>
    </row>
    <row r="11" spans="1:9" ht="18" customHeight="1" x14ac:dyDescent="0.25">
      <c r="A11" s="169" t="s">
        <v>123</v>
      </c>
      <c r="B11" s="77">
        <v>7.3990603678376926E-2</v>
      </c>
      <c r="C11" s="77">
        <v>0</v>
      </c>
      <c r="D11" s="77">
        <v>0.4887528541810694</v>
      </c>
      <c r="E11" s="77">
        <v>0.12251899483698071</v>
      </c>
      <c r="F11" s="77">
        <v>0.21249705805276414</v>
      </c>
    </row>
    <row r="12" spans="1:9" ht="22.5" x14ac:dyDescent="0.25">
      <c r="A12" s="169" t="s">
        <v>124</v>
      </c>
      <c r="B12" s="77">
        <v>0.18580187047062718</v>
      </c>
      <c r="C12" s="77">
        <v>0.21018435991078843</v>
      </c>
      <c r="D12" s="77">
        <v>4.2706513645951736</v>
      </c>
      <c r="E12" s="77">
        <v>2.1972048032310907</v>
      </c>
      <c r="F12" s="77">
        <v>1.7349270703612991</v>
      </c>
    </row>
    <row r="13" spans="1:9" ht="22.5" x14ac:dyDescent="0.25">
      <c r="A13" s="169" t="s">
        <v>125</v>
      </c>
      <c r="B13" s="77">
        <v>0.58730437887352471</v>
      </c>
      <c r="C13" s="77">
        <v>1.2001434038721481</v>
      </c>
      <c r="D13" s="77">
        <v>10.657207785869618</v>
      </c>
      <c r="E13" s="77">
        <v>7.1985279043829635</v>
      </c>
      <c r="F13" s="77">
        <v>4.5746060111620936</v>
      </c>
    </row>
    <row r="14" spans="1:9" x14ac:dyDescent="0.25">
      <c r="A14" s="169" t="s">
        <v>126</v>
      </c>
      <c r="B14" s="77">
        <v>0.40541333009027025</v>
      </c>
      <c r="C14" s="77">
        <v>0.37394082958805486</v>
      </c>
      <c r="D14" s="77">
        <v>6.3067883933414723</v>
      </c>
      <c r="E14" s="77">
        <v>2.0116770428312356</v>
      </c>
      <c r="F14" s="77">
        <v>2.5550198572943033</v>
      </c>
    </row>
    <row r="15" spans="1:9" x14ac:dyDescent="0.25">
      <c r="A15" s="169" t="s">
        <v>127</v>
      </c>
      <c r="B15" s="77">
        <v>2.2587771839517576</v>
      </c>
      <c r="C15" s="77">
        <v>3.2376670462081121</v>
      </c>
      <c r="D15" s="77">
        <v>31.574642922175574</v>
      </c>
      <c r="E15" s="77">
        <v>35.193497034600149</v>
      </c>
      <c r="F15" s="77">
        <v>14.617431183354489</v>
      </c>
    </row>
    <row r="16" spans="1:9" x14ac:dyDescent="0.25">
      <c r="A16" s="154" t="s">
        <v>193</v>
      </c>
      <c r="B16" s="168">
        <v>99.999999999999943</v>
      </c>
      <c r="C16" s="168">
        <v>100</v>
      </c>
      <c r="D16" s="168">
        <v>100.00000000000001</v>
      </c>
      <c r="E16" s="168">
        <v>100</v>
      </c>
      <c r="F16" s="168">
        <v>99.999999999999972</v>
      </c>
    </row>
    <row r="17" spans="1:11" ht="18" customHeight="1" x14ac:dyDescent="0.25">
      <c r="A17" s="170" t="s">
        <v>16</v>
      </c>
      <c r="B17" s="65">
        <v>15345.3</v>
      </c>
      <c r="C17" s="65">
        <v>4415.3599999999997</v>
      </c>
      <c r="D17" s="65">
        <v>11627.7</v>
      </c>
      <c r="E17" s="65">
        <v>2507.75</v>
      </c>
      <c r="F17" s="65">
        <v>33896.1</v>
      </c>
    </row>
    <row r="18" spans="1:11" ht="15" customHeight="1" x14ac:dyDescent="0.25">
      <c r="A18" s="266" t="s">
        <v>226</v>
      </c>
      <c r="B18" s="266"/>
      <c r="C18" s="266"/>
      <c r="F18" s="134"/>
    </row>
    <row r="19" spans="1:11" ht="12" customHeight="1" x14ac:dyDescent="0.25">
      <c r="A19" s="14" t="s">
        <v>274</v>
      </c>
      <c r="B19" s="14"/>
      <c r="C19" s="14"/>
      <c r="D19" s="14"/>
      <c r="E19" s="14"/>
      <c r="F19" s="14"/>
    </row>
    <row r="20" spans="1:11" ht="12.75" customHeight="1" x14ac:dyDescent="0.25">
      <c r="A20" s="256" t="s">
        <v>275</v>
      </c>
      <c r="B20" s="256"/>
      <c r="C20" s="256"/>
      <c r="D20" s="256"/>
      <c r="E20" s="256"/>
      <c r="F20" s="256"/>
    </row>
    <row r="21" spans="1:11" x14ac:dyDescent="0.25">
      <c r="A21" s="132"/>
    </row>
    <row r="22" spans="1:11" x14ac:dyDescent="0.25">
      <c r="A22" s="133"/>
      <c r="B22" s="172"/>
      <c r="C22" s="172"/>
      <c r="D22" s="172"/>
      <c r="E22" s="172"/>
    </row>
    <row r="23" spans="1:11" x14ac:dyDescent="0.25">
      <c r="A23" s="172" t="s">
        <v>27</v>
      </c>
      <c r="B23" s="173"/>
      <c r="C23" s="173"/>
      <c r="D23" s="173"/>
      <c r="E23" s="173"/>
      <c r="F23" s="174" t="s">
        <v>192</v>
      </c>
    </row>
    <row r="24" spans="1:11" ht="56.25" x14ac:dyDescent="0.25">
      <c r="A24" s="154" t="s">
        <v>92</v>
      </c>
      <c r="B24" s="35" t="s">
        <v>265</v>
      </c>
      <c r="C24" s="35" t="s">
        <v>266</v>
      </c>
      <c r="D24" s="35" t="s">
        <v>267</v>
      </c>
      <c r="E24" s="35" t="s">
        <v>268</v>
      </c>
      <c r="F24" s="35" t="s">
        <v>16</v>
      </c>
    </row>
    <row r="25" spans="1:11" s="141" customFormat="1" ht="27.75" customHeight="1" x14ac:dyDescent="0.25">
      <c r="A25" s="169" t="s">
        <v>117</v>
      </c>
      <c r="B25" s="77">
        <v>0.84456263774746998</v>
      </c>
      <c r="C25" s="77">
        <v>0.16155558000382422</v>
      </c>
      <c r="D25" s="77">
        <v>23.012972647444528</v>
      </c>
      <c r="E25" s="77">
        <v>18.821673847486313</v>
      </c>
      <c r="F25" s="77">
        <v>7.8123237618339196</v>
      </c>
      <c r="G25" s="162"/>
      <c r="H25" s="162"/>
      <c r="I25" s="162"/>
      <c r="J25" s="162"/>
      <c r="K25" s="162"/>
    </row>
    <row r="26" spans="1:11" s="141" customFormat="1" ht="27.75" customHeight="1" x14ac:dyDescent="0.25">
      <c r="A26" s="169" t="s">
        <v>118</v>
      </c>
      <c r="B26" s="77">
        <v>92.500440157969024</v>
      </c>
      <c r="C26" s="77">
        <v>90.582732656736979</v>
      </c>
      <c r="D26" s="77">
        <v>0.90633155224744666</v>
      </c>
      <c r="E26" s="77">
        <v>1.7014121796470574</v>
      </c>
      <c r="F26" s="77">
        <v>62.308881429426279</v>
      </c>
      <c r="G26" s="162"/>
      <c r="H26" s="162"/>
      <c r="I26" s="162"/>
      <c r="J26" s="162"/>
      <c r="K26" s="162"/>
    </row>
    <row r="27" spans="1:11" s="141" customFormat="1" ht="15" customHeight="1" x14ac:dyDescent="0.25">
      <c r="A27" s="169" t="s">
        <v>119</v>
      </c>
      <c r="B27" s="77">
        <v>3.0724725688352605</v>
      </c>
      <c r="C27" s="77">
        <v>3.6136107471476033</v>
      </c>
      <c r="D27" s="77">
        <v>1.2433963278119966</v>
      </c>
      <c r="E27" s="77">
        <v>8.641153425329291</v>
      </c>
      <c r="F27" s="77">
        <v>2.9120175265083481</v>
      </c>
      <c r="G27" s="162"/>
      <c r="H27" s="162"/>
      <c r="I27" s="162"/>
      <c r="J27" s="162"/>
      <c r="K27" s="162"/>
    </row>
    <row r="28" spans="1:11" s="141" customFormat="1" ht="15" customHeight="1" x14ac:dyDescent="0.25">
      <c r="A28" s="169" t="s">
        <v>120</v>
      </c>
      <c r="B28" s="77">
        <v>0.52970405085556005</v>
      </c>
      <c r="C28" s="77">
        <v>3.6547340387597669</v>
      </c>
      <c r="D28" s="77">
        <v>10.34225908808977</v>
      </c>
      <c r="E28" s="77">
        <v>14.476979151931502</v>
      </c>
      <c r="F28" s="77">
        <v>4.327038663165955</v>
      </c>
      <c r="G28" s="162"/>
      <c r="H28" s="162"/>
      <c r="I28" s="162"/>
      <c r="J28" s="162"/>
      <c r="K28" s="162"/>
    </row>
    <row r="29" spans="1:11" s="141" customFormat="1" ht="27.75" customHeight="1" x14ac:dyDescent="0.25">
      <c r="A29" s="169" t="s">
        <v>121</v>
      </c>
      <c r="B29" s="77">
        <v>4.8697904674170157E-2</v>
      </c>
      <c r="C29" s="77">
        <v>0.24287258420909666</v>
      </c>
      <c r="D29" s="77">
        <v>7.2349826151928101</v>
      </c>
      <c r="E29" s="77">
        <v>1.8592492498961544</v>
      </c>
      <c r="F29" s="77">
        <v>2.1541614658645969</v>
      </c>
      <c r="G29" s="162"/>
      <c r="H29" s="162"/>
      <c r="I29" s="162"/>
      <c r="J29" s="162"/>
      <c r="K29" s="162"/>
    </row>
    <row r="30" spans="1:11" s="141" customFormat="1" ht="15" customHeight="1" x14ac:dyDescent="0.25">
      <c r="A30" s="169" t="s">
        <v>122</v>
      </c>
      <c r="B30" s="77">
        <v>9.7812214516829546E-2</v>
      </c>
      <c r="C30" s="77">
        <v>0</v>
      </c>
      <c r="D30" s="77">
        <v>3.399268486419873</v>
      </c>
      <c r="E30" s="77">
        <v>0.40623327625353095</v>
      </c>
      <c r="F30" s="77">
        <v>1.0162432470089182</v>
      </c>
      <c r="G30" s="162"/>
      <c r="H30" s="162"/>
      <c r="I30" s="162"/>
      <c r="J30" s="162"/>
      <c r="K30" s="162"/>
    </row>
    <row r="31" spans="1:11" s="141" customFormat="1" ht="23.25" customHeight="1" x14ac:dyDescent="0.25">
      <c r="A31" s="169" t="s">
        <v>123</v>
      </c>
      <c r="B31" s="77">
        <v>0</v>
      </c>
      <c r="C31" s="77">
        <v>0</v>
      </c>
      <c r="D31" s="77">
        <v>0.3817394842423194</v>
      </c>
      <c r="E31" s="77">
        <v>0</v>
      </c>
      <c r="F31" s="77">
        <v>0.10574807661914289</v>
      </c>
      <c r="G31" s="162"/>
      <c r="H31" s="162"/>
      <c r="I31" s="162"/>
      <c r="J31" s="162"/>
      <c r="K31" s="162"/>
    </row>
    <row r="32" spans="1:11" s="141" customFormat="1" ht="27.75" customHeight="1" x14ac:dyDescent="0.25">
      <c r="A32" s="169" t="s">
        <v>124</v>
      </c>
      <c r="B32" s="77">
        <v>4.5796664107687755E-2</v>
      </c>
      <c r="C32" s="77">
        <v>0</v>
      </c>
      <c r="D32" s="77">
        <v>4.8516333678205665</v>
      </c>
      <c r="E32" s="77">
        <v>3.8126468063347416</v>
      </c>
      <c r="F32" s="77">
        <v>1.5619771996991036</v>
      </c>
      <c r="G32" s="162"/>
      <c r="H32" s="162"/>
      <c r="I32" s="162"/>
      <c r="J32" s="162"/>
      <c r="K32" s="162"/>
    </row>
    <row r="33" spans="1:11" s="141" customFormat="1" ht="27.75" customHeight="1" x14ac:dyDescent="0.25">
      <c r="A33" s="169" t="s">
        <v>125</v>
      </c>
      <c r="B33" s="77">
        <v>0.87828924315578283</v>
      </c>
      <c r="C33" s="77">
        <v>0.79972252139246591</v>
      </c>
      <c r="D33" s="77">
        <v>18.486708477746216</v>
      </c>
      <c r="E33" s="77">
        <v>5.1993530225745364</v>
      </c>
      <c r="F33" s="77">
        <v>5.9650933015298016</v>
      </c>
      <c r="G33" s="162"/>
      <c r="H33" s="162"/>
      <c r="I33" s="162"/>
      <c r="J33" s="162"/>
      <c r="K33" s="162"/>
    </row>
    <row r="34" spans="1:11" s="141" customFormat="1" ht="15" customHeight="1" x14ac:dyDescent="0.25">
      <c r="A34" s="169" t="s">
        <v>126</v>
      </c>
      <c r="B34" s="77">
        <v>0.39692233896585355</v>
      </c>
      <c r="C34" s="77">
        <v>0</v>
      </c>
      <c r="D34" s="77">
        <v>4.3631253734549587</v>
      </c>
      <c r="E34" s="77">
        <v>2.0335176684884884</v>
      </c>
      <c r="F34" s="77">
        <v>1.5308052839783803</v>
      </c>
      <c r="G34" s="162"/>
      <c r="H34" s="162"/>
      <c r="I34" s="162"/>
      <c r="J34" s="162"/>
      <c r="K34" s="162"/>
    </row>
    <row r="35" spans="1:11" x14ac:dyDescent="0.25">
      <c r="A35" s="169" t="s">
        <v>127</v>
      </c>
      <c r="B35" s="77">
        <v>1.5853022191723785</v>
      </c>
      <c r="C35" s="77">
        <v>0.94477187175025823</v>
      </c>
      <c r="D35" s="77">
        <v>25.777582579529497</v>
      </c>
      <c r="E35" s="77">
        <v>43.047781372058388</v>
      </c>
      <c r="F35" s="77">
        <v>10.305710044365565</v>
      </c>
    </row>
    <row r="36" spans="1:11" s="141" customFormat="1" ht="18.75" customHeight="1" x14ac:dyDescent="0.25">
      <c r="A36" s="154" t="s">
        <v>193</v>
      </c>
      <c r="B36" s="168">
        <v>100.00000000000001</v>
      </c>
      <c r="C36" s="168">
        <v>100</v>
      </c>
      <c r="D36" s="168">
        <v>99.999999999999986</v>
      </c>
      <c r="E36" s="168">
        <v>100</v>
      </c>
      <c r="F36" s="168">
        <v>100.00000000000001</v>
      </c>
      <c r="G36" s="162"/>
      <c r="H36" s="162"/>
      <c r="I36" s="162"/>
      <c r="J36" s="162"/>
      <c r="K36" s="162"/>
    </row>
    <row r="37" spans="1:11" s="141" customFormat="1" ht="18.75" customHeight="1" x14ac:dyDescent="0.25">
      <c r="A37" s="170" t="s">
        <v>16</v>
      </c>
      <c r="B37" s="65">
        <v>4926.04</v>
      </c>
      <c r="C37" s="65">
        <v>1345.04</v>
      </c>
      <c r="D37" s="65">
        <v>2378.7399999999998</v>
      </c>
      <c r="E37" s="65">
        <v>478.88099999999997</v>
      </c>
      <c r="F37" s="65">
        <v>9128.7000000000007</v>
      </c>
      <c r="G37" s="162"/>
      <c r="H37" s="162"/>
      <c r="I37" s="162"/>
      <c r="J37" s="162"/>
      <c r="K37" s="162"/>
    </row>
    <row r="38" spans="1:11" ht="15.75" customHeight="1" x14ac:dyDescent="0.25">
      <c r="A38" s="271" t="s">
        <v>245</v>
      </c>
      <c r="B38" s="271"/>
      <c r="C38" s="271"/>
      <c r="F38" s="134"/>
      <c r="G38" s="175"/>
    </row>
    <row r="39" spans="1:11" x14ac:dyDescent="0.25">
      <c r="A39" s="14" t="s">
        <v>274</v>
      </c>
      <c r="B39" s="14"/>
      <c r="C39" s="14"/>
      <c r="D39" s="14"/>
      <c r="E39" s="14"/>
      <c r="F39" s="14"/>
      <c r="G39" s="175"/>
    </row>
    <row r="40" spans="1:11" x14ac:dyDescent="0.25">
      <c r="A40" s="256" t="s">
        <v>275</v>
      </c>
      <c r="B40" s="256"/>
      <c r="C40" s="256"/>
      <c r="D40" s="256"/>
      <c r="E40" s="256"/>
      <c r="F40" s="256"/>
      <c r="G40" s="175"/>
    </row>
    <row r="41" spans="1:11" x14ac:dyDescent="0.25">
      <c r="A41" s="165"/>
      <c r="G41" s="175"/>
    </row>
    <row r="42" spans="1:11" x14ac:dyDescent="0.25">
      <c r="A42" s="133"/>
      <c r="B42" s="172"/>
      <c r="C42" s="172"/>
      <c r="D42" s="172"/>
      <c r="E42" s="172"/>
    </row>
    <row r="43" spans="1:11" x14ac:dyDescent="0.25">
      <c r="A43" s="172" t="s">
        <v>221</v>
      </c>
      <c r="B43" s="173"/>
      <c r="C43" s="173"/>
      <c r="D43" s="173"/>
      <c r="E43" s="173"/>
      <c r="F43" s="174" t="s">
        <v>192</v>
      </c>
    </row>
    <row r="44" spans="1:11" ht="56.25" x14ac:dyDescent="0.25">
      <c r="A44" s="154" t="s">
        <v>92</v>
      </c>
      <c r="B44" s="35" t="s">
        <v>265</v>
      </c>
      <c r="C44" s="35" t="s">
        <v>266</v>
      </c>
      <c r="D44" s="35" t="s">
        <v>267</v>
      </c>
      <c r="E44" s="35" t="s">
        <v>268</v>
      </c>
      <c r="F44" s="35" t="s">
        <v>16</v>
      </c>
    </row>
    <row r="45" spans="1:11" s="141" customFormat="1" ht="27.75" customHeight="1" x14ac:dyDescent="0.25">
      <c r="A45" s="169" t="s">
        <v>117</v>
      </c>
      <c r="B45" s="77">
        <v>0.48117807131694512</v>
      </c>
      <c r="C45" s="77">
        <v>0.52405661501906775</v>
      </c>
      <c r="D45" s="77">
        <v>40.829077544849838</v>
      </c>
      <c r="E45" s="77">
        <v>54.363581619725096</v>
      </c>
      <c r="F45" s="77">
        <v>16.595423183829091</v>
      </c>
      <c r="G45" s="162"/>
      <c r="H45" s="162"/>
      <c r="I45" s="162"/>
      <c r="J45" s="162"/>
      <c r="K45" s="162"/>
    </row>
    <row r="46" spans="1:11" s="141" customFormat="1" ht="27.75" customHeight="1" x14ac:dyDescent="0.25">
      <c r="A46" s="169" t="s">
        <v>118</v>
      </c>
      <c r="B46" s="77">
        <v>92.799228346305568</v>
      </c>
      <c r="C46" s="77">
        <v>85.001506567721577</v>
      </c>
      <c r="D46" s="77">
        <v>0.72381803164135672</v>
      </c>
      <c r="E46" s="77">
        <v>1.2367106868837225</v>
      </c>
      <c r="F46" s="77">
        <v>56.865792892782544</v>
      </c>
      <c r="G46" s="162"/>
      <c r="H46" s="162"/>
      <c r="I46" s="162"/>
      <c r="J46" s="162"/>
      <c r="K46" s="162"/>
    </row>
    <row r="47" spans="1:11" s="141" customFormat="1" ht="15" customHeight="1" x14ac:dyDescent="0.25">
      <c r="A47" s="169" t="s">
        <v>119</v>
      </c>
      <c r="B47" s="77">
        <v>1.6871843515409026</v>
      </c>
      <c r="C47" s="77">
        <v>9.2683164029569269</v>
      </c>
      <c r="D47" s="77">
        <v>2.7481739218345873</v>
      </c>
      <c r="E47" s="77">
        <v>1.2154968635687369</v>
      </c>
      <c r="F47" s="77">
        <v>3.1018501584651372</v>
      </c>
      <c r="G47" s="162"/>
      <c r="H47" s="162"/>
      <c r="I47" s="162"/>
      <c r="J47" s="162"/>
      <c r="K47" s="162"/>
    </row>
    <row r="48" spans="1:11" s="141" customFormat="1" ht="15" customHeight="1" x14ac:dyDescent="0.25">
      <c r="A48" s="169" t="s">
        <v>120</v>
      </c>
      <c r="B48" s="77">
        <v>0.59065691114922791</v>
      </c>
      <c r="C48" s="77">
        <v>0.17719105830789919</v>
      </c>
      <c r="D48" s="77">
        <v>5.1162475630742117</v>
      </c>
      <c r="E48" s="77">
        <v>4.4475167066526993</v>
      </c>
      <c r="F48" s="77">
        <v>2.1999159647592972</v>
      </c>
      <c r="G48" s="162"/>
      <c r="H48" s="162"/>
      <c r="I48" s="162"/>
      <c r="J48" s="162"/>
      <c r="K48" s="162"/>
    </row>
    <row r="49" spans="1:11" s="141" customFormat="1" ht="27.75" customHeight="1" x14ac:dyDescent="0.25">
      <c r="A49" s="169" t="s">
        <v>121</v>
      </c>
      <c r="B49" s="77">
        <v>0.26168574935091632</v>
      </c>
      <c r="C49" s="77">
        <v>0.85157782118065151</v>
      </c>
      <c r="D49" s="77">
        <v>0.63654573716405516</v>
      </c>
      <c r="E49" s="77">
        <v>1.6109647369571793</v>
      </c>
      <c r="F49" s="77">
        <v>0.55081196669204546</v>
      </c>
      <c r="G49" s="162"/>
      <c r="H49" s="162"/>
      <c r="I49" s="162"/>
      <c r="J49" s="162"/>
      <c r="K49" s="162"/>
    </row>
    <row r="50" spans="1:11" s="141" customFormat="1" ht="15" customHeight="1" x14ac:dyDescent="0.25">
      <c r="A50" s="169" t="s">
        <v>122</v>
      </c>
      <c r="B50" s="77">
        <v>0</v>
      </c>
      <c r="C50" s="77">
        <v>0</v>
      </c>
      <c r="D50" s="77">
        <v>4.2788455240455114</v>
      </c>
      <c r="E50" s="77">
        <v>2.5290705449805446</v>
      </c>
      <c r="F50" s="77">
        <v>1.5087414785222957</v>
      </c>
      <c r="G50" s="162"/>
      <c r="H50" s="162"/>
      <c r="I50" s="162"/>
      <c r="J50" s="162"/>
      <c r="K50" s="162"/>
    </row>
    <row r="51" spans="1:11" s="141" customFormat="1" ht="23.25" customHeight="1" x14ac:dyDescent="0.25">
      <c r="A51" s="169" t="s">
        <v>123</v>
      </c>
      <c r="B51" s="77">
        <v>0.1037875175820628</v>
      </c>
      <c r="C51" s="77">
        <v>0</v>
      </c>
      <c r="D51" s="77">
        <v>0.63628763596393811</v>
      </c>
      <c r="E51" s="77">
        <v>0.40243444879518003</v>
      </c>
      <c r="F51" s="77">
        <v>0.27535373027023763</v>
      </c>
      <c r="G51" s="162"/>
      <c r="H51" s="162"/>
      <c r="I51" s="162"/>
      <c r="J51" s="162"/>
      <c r="K51" s="162"/>
    </row>
    <row r="52" spans="1:11" s="141" customFormat="1" ht="27.75" customHeight="1" x14ac:dyDescent="0.25">
      <c r="A52" s="169" t="s">
        <v>124</v>
      </c>
      <c r="B52" s="77">
        <v>0.32829752542814872</v>
      </c>
      <c r="C52" s="77">
        <v>0.34722893937527383</v>
      </c>
      <c r="D52" s="77">
        <v>3.2924363053719001</v>
      </c>
      <c r="E52" s="77">
        <v>1.2122135673749312</v>
      </c>
      <c r="F52" s="77">
        <v>1.3218706478182654</v>
      </c>
      <c r="G52" s="162"/>
      <c r="H52" s="162"/>
      <c r="I52" s="162"/>
      <c r="J52" s="162"/>
      <c r="K52" s="162"/>
    </row>
    <row r="53" spans="1:11" s="141" customFormat="1" ht="27.75" customHeight="1" x14ac:dyDescent="0.25">
      <c r="A53" s="169" t="s">
        <v>125</v>
      </c>
      <c r="B53" s="77">
        <v>0.69994827060977627</v>
      </c>
      <c r="C53" s="77">
        <v>0.35143514622423883</v>
      </c>
      <c r="D53" s="77">
        <v>10.251974462006313</v>
      </c>
      <c r="E53" s="77">
        <v>9.0003786342322165</v>
      </c>
      <c r="F53" s="77">
        <v>4.183304404596182</v>
      </c>
      <c r="G53" s="162"/>
      <c r="H53" s="162"/>
      <c r="I53" s="162"/>
      <c r="J53" s="162"/>
      <c r="K53" s="162"/>
    </row>
    <row r="54" spans="1:11" s="141" customFormat="1" ht="15" customHeight="1" x14ac:dyDescent="0.25">
      <c r="A54" s="169" t="s">
        <v>126</v>
      </c>
      <c r="B54" s="77">
        <v>0.74365382416530768</v>
      </c>
      <c r="C54" s="77">
        <v>0.34517362182136008</v>
      </c>
      <c r="D54" s="77">
        <v>6.0539340929332823</v>
      </c>
      <c r="E54" s="77">
        <v>3.3496001274056346</v>
      </c>
      <c r="F54" s="77">
        <v>2.5244075653847355</v>
      </c>
      <c r="G54" s="162"/>
      <c r="H54" s="162"/>
      <c r="I54" s="162"/>
      <c r="J54" s="162"/>
      <c r="K54" s="162"/>
    </row>
    <row r="55" spans="1:11" x14ac:dyDescent="0.25">
      <c r="A55" s="169" t="s">
        <v>127</v>
      </c>
      <c r="B55" s="77">
        <v>2.3043794325511548</v>
      </c>
      <c r="C55" s="77">
        <v>3.133513827393025</v>
      </c>
      <c r="D55" s="77">
        <v>25.432659181115021</v>
      </c>
      <c r="E55" s="77">
        <v>20.632032063424056</v>
      </c>
      <c r="F55" s="77">
        <v>10.872528006880197</v>
      </c>
    </row>
    <row r="56" spans="1:11" s="141" customFormat="1" ht="18" customHeight="1" x14ac:dyDescent="0.25">
      <c r="A56" s="154" t="s">
        <v>193</v>
      </c>
      <c r="B56" s="168">
        <v>100.00000000000003</v>
      </c>
      <c r="C56" s="168">
        <v>100.00000000000001</v>
      </c>
      <c r="D56" s="168">
        <v>100</v>
      </c>
      <c r="E56" s="168">
        <v>100.00000000000001</v>
      </c>
      <c r="F56" s="168">
        <v>100.00000000000006</v>
      </c>
      <c r="G56" s="162"/>
      <c r="H56" s="162"/>
      <c r="I56" s="162"/>
      <c r="J56" s="162"/>
      <c r="K56" s="162"/>
    </row>
    <row r="57" spans="1:11" s="141" customFormat="1" ht="18" customHeight="1" x14ac:dyDescent="0.25">
      <c r="A57" s="170" t="s">
        <v>16</v>
      </c>
      <c r="B57" s="65">
        <v>4727.2299999999996</v>
      </c>
      <c r="C57" s="65">
        <v>1467.04</v>
      </c>
      <c r="D57" s="65">
        <v>3316.24</v>
      </c>
      <c r="E57" s="65">
        <v>746.67399999999998</v>
      </c>
      <c r="F57" s="65">
        <v>10257.200000000001</v>
      </c>
      <c r="G57" s="162"/>
      <c r="H57" s="162"/>
      <c r="I57" s="162"/>
      <c r="J57" s="162"/>
      <c r="K57" s="162"/>
    </row>
    <row r="58" spans="1:11" ht="15.75" customHeight="1" x14ac:dyDescent="0.25">
      <c r="A58" s="271" t="s">
        <v>245</v>
      </c>
      <c r="B58" s="271"/>
      <c r="C58" s="271"/>
      <c r="F58" s="134"/>
      <c r="G58" s="175"/>
    </row>
    <row r="59" spans="1:11" x14ac:dyDescent="0.25">
      <c r="A59" s="14" t="s">
        <v>274</v>
      </c>
      <c r="B59" s="14"/>
      <c r="C59" s="14"/>
      <c r="D59" s="14"/>
      <c r="E59" s="14"/>
      <c r="F59" s="14"/>
      <c r="G59" s="175"/>
    </row>
    <row r="60" spans="1:11" x14ac:dyDescent="0.25">
      <c r="A60" s="256" t="s">
        <v>275</v>
      </c>
      <c r="B60" s="256"/>
      <c r="C60" s="256"/>
      <c r="D60" s="256"/>
      <c r="E60" s="256"/>
      <c r="F60" s="256"/>
      <c r="G60" s="175"/>
    </row>
    <row r="61" spans="1:11" x14ac:dyDescent="0.25">
      <c r="A61" s="132"/>
    </row>
    <row r="62" spans="1:11" x14ac:dyDescent="0.25">
      <c r="A62" s="133"/>
      <c r="B62" s="172"/>
      <c r="C62" s="172"/>
      <c r="D62" s="172"/>
      <c r="E62" s="172"/>
    </row>
    <row r="63" spans="1:11" x14ac:dyDescent="0.25">
      <c r="A63" s="172" t="s">
        <v>173</v>
      </c>
      <c r="B63" s="173"/>
      <c r="C63" s="173"/>
      <c r="D63" s="173"/>
      <c r="E63" s="173"/>
      <c r="F63" s="174" t="s">
        <v>192</v>
      </c>
    </row>
    <row r="64" spans="1:11" ht="56.25" x14ac:dyDescent="0.25">
      <c r="A64" s="154" t="s">
        <v>92</v>
      </c>
      <c r="B64" s="35" t="s">
        <v>265</v>
      </c>
      <c r="C64" s="35" t="s">
        <v>266</v>
      </c>
      <c r="D64" s="35" t="s">
        <v>267</v>
      </c>
      <c r="E64" s="35" t="s">
        <v>268</v>
      </c>
      <c r="F64" s="35" t="s">
        <v>16</v>
      </c>
    </row>
    <row r="65" spans="1:11" s="141" customFormat="1" ht="27.75" customHeight="1" x14ac:dyDescent="0.25">
      <c r="A65" s="169" t="s">
        <v>117</v>
      </c>
      <c r="B65" s="77">
        <v>1.5022970384389214</v>
      </c>
      <c r="C65" s="77">
        <v>0.25434741421933632</v>
      </c>
      <c r="D65" s="77">
        <v>23.789416795218262</v>
      </c>
      <c r="E65" s="77">
        <v>34.095002621949405</v>
      </c>
      <c r="F65" s="77">
        <v>11.343814798444701</v>
      </c>
      <c r="G65" s="162"/>
      <c r="H65" s="162"/>
      <c r="I65" s="162"/>
      <c r="J65" s="162"/>
      <c r="K65" s="162"/>
    </row>
    <row r="66" spans="1:11" s="141" customFormat="1" ht="27.75" customHeight="1" x14ac:dyDescent="0.25">
      <c r="A66" s="169" t="s">
        <v>118</v>
      </c>
      <c r="B66" s="77">
        <v>89.42000214649677</v>
      </c>
      <c r="C66" s="77">
        <v>86.112015151669013</v>
      </c>
      <c r="D66" s="77">
        <v>0.31318865769370319</v>
      </c>
      <c r="E66" s="77">
        <v>0.46694084116862744</v>
      </c>
      <c r="F66" s="77">
        <v>51.576459270621768</v>
      </c>
      <c r="G66" s="162"/>
      <c r="H66" s="162"/>
      <c r="I66" s="162"/>
      <c r="J66" s="162"/>
      <c r="K66" s="162"/>
    </row>
    <row r="67" spans="1:11" s="141" customFormat="1" ht="15" customHeight="1" x14ac:dyDescent="0.25">
      <c r="A67" s="169" t="s">
        <v>119</v>
      </c>
      <c r="B67" s="77">
        <v>4.1012684079993971</v>
      </c>
      <c r="C67" s="77">
        <v>6.3322463414348231</v>
      </c>
      <c r="D67" s="77">
        <v>0.92955417617483627</v>
      </c>
      <c r="E67" s="77">
        <v>2.863413480322099</v>
      </c>
      <c r="F67" s="77">
        <v>3.128889471074694</v>
      </c>
      <c r="G67" s="162"/>
      <c r="H67" s="162"/>
      <c r="I67" s="162"/>
      <c r="J67" s="162"/>
      <c r="K67" s="162"/>
    </row>
    <row r="68" spans="1:11" s="141" customFormat="1" ht="15" customHeight="1" x14ac:dyDescent="0.25">
      <c r="A68" s="169" t="s">
        <v>120</v>
      </c>
      <c r="B68" s="77">
        <v>1.3190147384885336</v>
      </c>
      <c r="C68" s="77">
        <v>0.50414368741573568</v>
      </c>
      <c r="D68" s="77">
        <v>8.7428003878344942</v>
      </c>
      <c r="E68" s="77">
        <v>3.7783475724888009</v>
      </c>
      <c r="F68" s="77">
        <v>4.0598203910439148</v>
      </c>
      <c r="G68" s="162"/>
      <c r="H68" s="162"/>
      <c r="I68" s="162"/>
      <c r="J68" s="162"/>
      <c r="K68" s="162"/>
    </row>
    <row r="69" spans="1:11" s="141" customFormat="1" ht="27.75" customHeight="1" x14ac:dyDescent="0.25">
      <c r="A69" s="169" t="s">
        <v>121</v>
      </c>
      <c r="B69" s="77">
        <v>0.18061408135857815</v>
      </c>
      <c r="C69" s="77">
        <v>0.49467248889476512</v>
      </c>
      <c r="D69" s="77">
        <v>2.4201298619162941</v>
      </c>
      <c r="E69" s="77">
        <v>0.47418720623268229</v>
      </c>
      <c r="F69" s="77">
        <v>1.0434316056946393</v>
      </c>
      <c r="G69" s="162"/>
      <c r="H69" s="162"/>
      <c r="I69" s="162"/>
      <c r="J69" s="162"/>
      <c r="K69" s="162"/>
    </row>
    <row r="70" spans="1:11" s="141" customFormat="1" ht="15" customHeight="1" x14ac:dyDescent="0.25">
      <c r="A70" s="169" t="s">
        <v>122</v>
      </c>
      <c r="B70" s="77">
        <v>0.23823412118158047</v>
      </c>
      <c r="C70" s="77">
        <v>0.2535076900522118</v>
      </c>
      <c r="D70" s="77">
        <v>4.7612760897025881</v>
      </c>
      <c r="E70" s="77">
        <v>1.9182325318353159</v>
      </c>
      <c r="F70" s="77">
        <v>1.9757365838213019</v>
      </c>
      <c r="G70" s="162"/>
      <c r="H70" s="162"/>
      <c r="I70" s="162"/>
      <c r="J70" s="162"/>
      <c r="K70" s="162"/>
    </row>
    <row r="71" spans="1:11" s="141" customFormat="1" ht="23.25" customHeight="1" x14ac:dyDescent="0.25">
      <c r="A71" s="169" t="s">
        <v>123</v>
      </c>
      <c r="B71" s="77">
        <v>0.12025535010696412</v>
      </c>
      <c r="C71" s="77">
        <v>0</v>
      </c>
      <c r="D71" s="77">
        <v>0.38811109958270995</v>
      </c>
      <c r="E71" s="77">
        <v>0</v>
      </c>
      <c r="F71" s="77">
        <v>0.19676408521726177</v>
      </c>
      <c r="G71" s="162"/>
      <c r="H71" s="162"/>
      <c r="I71" s="162"/>
      <c r="J71" s="162"/>
      <c r="K71" s="162"/>
    </row>
    <row r="72" spans="1:11" s="141" customFormat="1" ht="27.75" customHeight="1" x14ac:dyDescent="0.25">
      <c r="A72" s="169" t="s">
        <v>124</v>
      </c>
      <c r="B72" s="77">
        <v>0.11972248632513598</v>
      </c>
      <c r="C72" s="77">
        <v>0.24996843421811105</v>
      </c>
      <c r="D72" s="77">
        <v>3.9729164146129503</v>
      </c>
      <c r="E72" s="77">
        <v>1.9127627809457153</v>
      </c>
      <c r="F72" s="77">
        <v>1.6342036084070877</v>
      </c>
      <c r="G72" s="162"/>
      <c r="H72" s="162"/>
      <c r="I72" s="162"/>
      <c r="J72" s="162"/>
      <c r="K72" s="162"/>
    </row>
    <row r="73" spans="1:11" s="141" customFormat="1" ht="27.75" customHeight="1" x14ac:dyDescent="0.25">
      <c r="A73" s="169" t="s">
        <v>125</v>
      </c>
      <c r="B73" s="77">
        <v>0.23984329738002325</v>
      </c>
      <c r="C73" s="77">
        <v>1.0130095057127069</v>
      </c>
      <c r="D73" s="77">
        <v>6.4514826405857537</v>
      </c>
      <c r="E73" s="77">
        <v>5.6940040137711581</v>
      </c>
      <c r="F73" s="77">
        <v>2.8944782782003142</v>
      </c>
      <c r="G73" s="162"/>
      <c r="H73" s="162"/>
      <c r="I73" s="162"/>
      <c r="J73" s="162"/>
      <c r="K73" s="162"/>
    </row>
    <row r="74" spans="1:11" s="141" customFormat="1" ht="15" customHeight="1" x14ac:dyDescent="0.25">
      <c r="A74" s="169" t="s">
        <v>126</v>
      </c>
      <c r="B74" s="77">
        <v>0.1209166248681037</v>
      </c>
      <c r="C74" s="77">
        <v>0.74869080619504713</v>
      </c>
      <c r="D74" s="77">
        <v>8.7296544569373449</v>
      </c>
      <c r="E74" s="77">
        <v>0.95442156296166292</v>
      </c>
      <c r="F74" s="77">
        <v>3.3557785429163989</v>
      </c>
      <c r="G74" s="162"/>
      <c r="H74" s="162"/>
      <c r="I74" s="162"/>
      <c r="J74" s="162"/>
      <c r="K74" s="162"/>
    </row>
    <row r="75" spans="1:11" x14ac:dyDescent="0.25">
      <c r="A75" s="169" t="s">
        <v>127</v>
      </c>
      <c r="B75" s="77">
        <v>2.637831707356002</v>
      </c>
      <c r="C75" s="77">
        <v>4.0373984801882674</v>
      </c>
      <c r="D75" s="77">
        <v>39.501469419741056</v>
      </c>
      <c r="E75" s="77">
        <v>47.842687388324535</v>
      </c>
      <c r="F75" s="77">
        <v>18.790623364557909</v>
      </c>
    </row>
    <row r="76" spans="1:11" s="141" customFormat="1" ht="18" customHeight="1" x14ac:dyDescent="0.25">
      <c r="A76" s="154" t="s">
        <v>193</v>
      </c>
      <c r="B76" s="168">
        <v>100</v>
      </c>
      <c r="C76" s="168">
        <v>100.00000000000001</v>
      </c>
      <c r="D76" s="168">
        <v>100</v>
      </c>
      <c r="E76" s="168">
        <v>100</v>
      </c>
      <c r="F76" s="168">
        <v>99.999999999999986</v>
      </c>
      <c r="G76" s="162"/>
      <c r="H76" s="162"/>
      <c r="I76" s="162"/>
      <c r="J76" s="162"/>
      <c r="K76" s="162"/>
    </row>
    <row r="77" spans="1:11" s="141" customFormat="1" ht="18" customHeight="1" x14ac:dyDescent="0.25">
      <c r="A77" s="170" t="s">
        <v>16</v>
      </c>
      <c r="B77" s="65">
        <v>5193.45</v>
      </c>
      <c r="C77" s="65">
        <v>1446.86</v>
      </c>
      <c r="D77" s="65">
        <v>4508.4399999999996</v>
      </c>
      <c r="E77" s="65">
        <v>1016.72</v>
      </c>
      <c r="F77" s="65">
        <v>12165.5</v>
      </c>
      <c r="G77" s="162"/>
      <c r="H77" s="162"/>
      <c r="I77" s="162"/>
      <c r="J77" s="162"/>
      <c r="K77" s="162"/>
    </row>
    <row r="78" spans="1:11" ht="15" customHeight="1" x14ac:dyDescent="0.25">
      <c r="A78" s="271" t="s">
        <v>245</v>
      </c>
      <c r="B78" s="271"/>
      <c r="C78" s="271"/>
      <c r="F78" s="134"/>
      <c r="G78" s="175"/>
    </row>
    <row r="79" spans="1:11" x14ac:dyDescent="0.25">
      <c r="A79" s="14" t="s">
        <v>274</v>
      </c>
      <c r="B79" s="14"/>
      <c r="C79" s="14"/>
      <c r="D79" s="14"/>
      <c r="E79" s="14"/>
      <c r="F79" s="14"/>
      <c r="G79" s="175"/>
    </row>
    <row r="80" spans="1:11" ht="10.5" customHeight="1" x14ac:dyDescent="0.25">
      <c r="A80" s="256" t="s">
        <v>275</v>
      </c>
      <c r="B80" s="256"/>
      <c r="C80" s="256"/>
      <c r="D80" s="256"/>
      <c r="E80" s="256"/>
      <c r="F80" s="256"/>
      <c r="G80" s="175"/>
    </row>
    <row r="81" spans="1:7" x14ac:dyDescent="0.25">
      <c r="A81" s="165"/>
      <c r="G81" s="175"/>
    </row>
    <row r="82" spans="1:7" x14ac:dyDescent="0.25">
      <c r="A82" s="133"/>
    </row>
    <row r="83" spans="1:7" x14ac:dyDescent="0.25">
      <c r="A83" s="172" t="s">
        <v>189</v>
      </c>
      <c r="B83" s="176"/>
      <c r="C83" s="176"/>
      <c r="D83" s="176"/>
      <c r="E83" s="176"/>
      <c r="F83" s="174" t="s">
        <v>192</v>
      </c>
    </row>
    <row r="84" spans="1:7" ht="56.25" x14ac:dyDescent="0.25">
      <c r="A84" s="154" t="s">
        <v>92</v>
      </c>
      <c r="B84" s="35" t="s">
        <v>265</v>
      </c>
      <c r="C84" s="35" t="s">
        <v>266</v>
      </c>
      <c r="D84" s="35" t="s">
        <v>267</v>
      </c>
      <c r="E84" s="35" t="s">
        <v>268</v>
      </c>
      <c r="F84" s="35" t="s">
        <v>16</v>
      </c>
    </row>
    <row r="85" spans="1:7" ht="27.75" customHeight="1" x14ac:dyDescent="0.25">
      <c r="A85" s="169" t="s">
        <v>117</v>
      </c>
      <c r="B85" s="77">
        <v>0</v>
      </c>
      <c r="C85" s="77">
        <v>0</v>
      </c>
      <c r="D85" s="77">
        <v>57.114137978409488</v>
      </c>
      <c r="E85" s="77">
        <v>56.15896905022317</v>
      </c>
      <c r="F85" s="77">
        <v>43.912706325468044</v>
      </c>
    </row>
    <row r="86" spans="1:7" ht="27.75" customHeight="1" x14ac:dyDescent="0.25">
      <c r="A86" s="169" t="s">
        <v>118</v>
      </c>
      <c r="B86" s="77">
        <v>91.858815187105009</v>
      </c>
      <c r="C86" s="77">
        <v>57.298585420994584</v>
      </c>
      <c r="D86" s="77">
        <v>2.0094397882553823</v>
      </c>
      <c r="E86" s="77">
        <v>0</v>
      </c>
      <c r="F86" s="77">
        <v>19.905008442534879</v>
      </c>
    </row>
    <row r="87" spans="1:7" ht="22.5" customHeight="1" x14ac:dyDescent="0.25">
      <c r="A87" s="169" t="s">
        <v>119</v>
      </c>
      <c r="B87" s="77">
        <v>0</v>
      </c>
      <c r="C87" s="77">
        <v>0</v>
      </c>
      <c r="D87" s="77">
        <v>1.7215678259193536</v>
      </c>
      <c r="E87" s="77">
        <v>2.1794219119336411</v>
      </c>
      <c r="F87" s="77">
        <v>1.3900639884034991</v>
      </c>
    </row>
    <row r="88" spans="1:7" ht="19.5" customHeight="1" x14ac:dyDescent="0.25">
      <c r="A88" s="169" t="s">
        <v>120</v>
      </c>
      <c r="B88" s="77">
        <v>6.4639410454336881</v>
      </c>
      <c r="C88" s="77">
        <v>0</v>
      </c>
      <c r="D88" s="77">
        <v>5.2510340697279911</v>
      </c>
      <c r="E88" s="77">
        <v>5.3556176656799863</v>
      </c>
      <c r="F88" s="77">
        <v>5.0953070037520716</v>
      </c>
    </row>
    <row r="89" spans="1:7" ht="27" customHeight="1" x14ac:dyDescent="0.25">
      <c r="A89" s="169" t="s">
        <v>121</v>
      </c>
      <c r="B89" s="77">
        <v>0</v>
      </c>
      <c r="C89" s="77">
        <v>0</v>
      </c>
      <c r="D89" s="77">
        <v>0</v>
      </c>
      <c r="E89" s="77">
        <v>0</v>
      </c>
      <c r="F89" s="77">
        <v>0</v>
      </c>
    </row>
    <row r="90" spans="1:7" ht="15" customHeight="1" x14ac:dyDescent="0.25">
      <c r="A90" s="169" t="s">
        <v>122</v>
      </c>
      <c r="B90" s="77">
        <v>0</v>
      </c>
      <c r="C90" s="77">
        <v>0</v>
      </c>
      <c r="D90" s="77">
        <v>2.8225998855563121</v>
      </c>
      <c r="E90" s="77">
        <v>7.8492118615359292</v>
      </c>
      <c r="F90" s="77">
        <v>2.8627222468121301</v>
      </c>
    </row>
    <row r="91" spans="1:7" ht="24.75" customHeight="1" x14ac:dyDescent="0.25">
      <c r="A91" s="169" t="s">
        <v>123</v>
      </c>
      <c r="B91" s="77">
        <v>0</v>
      </c>
      <c r="C91" s="77">
        <v>0</v>
      </c>
      <c r="D91" s="77">
        <v>0.5760977257416765</v>
      </c>
      <c r="E91" s="77">
        <v>0</v>
      </c>
      <c r="F91" s="77">
        <v>0.36561764631367483</v>
      </c>
    </row>
    <row r="92" spans="1:7" ht="24.75" customHeight="1" x14ac:dyDescent="0.25">
      <c r="A92" s="169" t="s">
        <v>124</v>
      </c>
      <c r="B92" s="77">
        <v>0</v>
      </c>
      <c r="C92" s="77">
        <v>0</v>
      </c>
      <c r="D92" s="77">
        <v>0.44922090499683581</v>
      </c>
      <c r="E92" s="77">
        <v>2.5307748646450419</v>
      </c>
      <c r="F92" s="77">
        <v>0.63053291545393719</v>
      </c>
    </row>
    <row r="93" spans="1:7" ht="24.75" customHeight="1" x14ac:dyDescent="0.25">
      <c r="A93" s="169" t="s">
        <v>125</v>
      </c>
      <c r="B93" s="77">
        <v>0</v>
      </c>
      <c r="C93" s="77">
        <v>34.949941758706281</v>
      </c>
      <c r="D93" s="77">
        <v>6.4899640099775651</v>
      </c>
      <c r="E93" s="77">
        <v>1.9613603466274849</v>
      </c>
      <c r="F93" s="77">
        <v>6.8065459823817038</v>
      </c>
    </row>
    <row r="94" spans="1:7" ht="18.75" customHeight="1" x14ac:dyDescent="0.25">
      <c r="A94" s="169" t="s">
        <v>126</v>
      </c>
      <c r="B94" s="77">
        <v>1.6772437674613043</v>
      </c>
      <c r="C94" s="77">
        <v>0</v>
      </c>
      <c r="D94" s="77">
        <v>5.6763780989999253</v>
      </c>
      <c r="E94" s="77">
        <v>1.9785968038891502</v>
      </c>
      <c r="F94" s="77">
        <v>4.1402846766129118</v>
      </c>
    </row>
    <row r="95" spans="1:7" x14ac:dyDescent="0.25">
      <c r="A95" s="169" t="s">
        <v>127</v>
      </c>
      <c r="B95" s="77">
        <v>0</v>
      </c>
      <c r="C95" s="77">
        <v>7.751472820299135</v>
      </c>
      <c r="D95" s="77">
        <v>17.889559712415462</v>
      </c>
      <c r="E95" s="77">
        <v>21.986047495465606</v>
      </c>
      <c r="F95" s="77">
        <v>14.891210772267154</v>
      </c>
    </row>
    <row r="96" spans="1:7" ht="18.75" customHeight="1" x14ac:dyDescent="0.25">
      <c r="A96" s="154" t="s">
        <v>193</v>
      </c>
      <c r="B96" s="168">
        <v>100</v>
      </c>
      <c r="C96" s="168">
        <v>100</v>
      </c>
      <c r="D96" s="168">
        <v>99.999999999999986</v>
      </c>
      <c r="E96" s="168">
        <v>100.00000000000001</v>
      </c>
      <c r="F96" s="168">
        <v>100.00000000000001</v>
      </c>
    </row>
    <row r="97" spans="1:11" ht="18.75" customHeight="1" x14ac:dyDescent="0.25">
      <c r="A97" s="170" t="s">
        <v>16</v>
      </c>
      <c r="B97" s="65">
        <v>102.98</v>
      </c>
      <c r="C97" s="65">
        <v>37.758400000000002</v>
      </c>
      <c r="D97" s="65">
        <v>381.25</v>
      </c>
      <c r="E97" s="65">
        <v>95.703100000000006</v>
      </c>
      <c r="F97" s="65">
        <v>617.69100000000003</v>
      </c>
    </row>
    <row r="98" spans="1:11" ht="15" customHeight="1" x14ac:dyDescent="0.25">
      <c r="A98" s="266" t="s">
        <v>246</v>
      </c>
      <c r="B98" s="266"/>
      <c r="C98" s="266"/>
      <c r="F98" s="134"/>
    </row>
    <row r="99" spans="1:11" ht="12.75" customHeight="1" x14ac:dyDescent="0.25">
      <c r="A99" s="14" t="s">
        <v>274</v>
      </c>
      <c r="B99" s="14"/>
      <c r="C99" s="14"/>
      <c r="D99" s="14"/>
      <c r="E99" s="14"/>
      <c r="F99" s="14"/>
    </row>
    <row r="100" spans="1:11" ht="12.75" customHeight="1" x14ac:dyDescent="0.25">
      <c r="A100" s="256" t="s">
        <v>275</v>
      </c>
      <c r="B100" s="256"/>
      <c r="C100" s="256"/>
      <c r="D100" s="256"/>
      <c r="E100" s="256"/>
      <c r="F100" s="256"/>
    </row>
    <row r="101" spans="1:11" x14ac:dyDescent="0.25">
      <c r="A101" s="165"/>
    </row>
    <row r="102" spans="1:11" x14ac:dyDescent="0.25">
      <c r="A102" s="132"/>
    </row>
    <row r="103" spans="1:11" x14ac:dyDescent="0.25">
      <c r="A103" s="173" t="s">
        <v>28</v>
      </c>
      <c r="B103" s="173"/>
      <c r="C103" s="173"/>
      <c r="D103" s="173"/>
      <c r="E103" s="173"/>
      <c r="F103" s="174" t="s">
        <v>192</v>
      </c>
    </row>
    <row r="104" spans="1:11" ht="56.25" x14ac:dyDescent="0.25">
      <c r="A104" s="154" t="s">
        <v>92</v>
      </c>
      <c r="B104" s="35" t="s">
        <v>265</v>
      </c>
      <c r="C104" s="35" t="s">
        <v>266</v>
      </c>
      <c r="D104" s="35" t="s">
        <v>267</v>
      </c>
      <c r="E104" s="35" t="s">
        <v>268</v>
      </c>
      <c r="F104" s="35" t="s">
        <v>16</v>
      </c>
    </row>
    <row r="105" spans="1:11" s="141" customFormat="1" ht="27.75" customHeight="1" x14ac:dyDescent="0.25">
      <c r="A105" s="169" t="s">
        <v>117</v>
      </c>
      <c r="B105" s="77">
        <v>0</v>
      </c>
      <c r="C105" s="77">
        <v>0</v>
      </c>
      <c r="D105" s="77">
        <v>25.782028361974955</v>
      </c>
      <c r="E105" s="77">
        <v>41.74164968869529</v>
      </c>
      <c r="F105" s="77">
        <v>24.838930590425239</v>
      </c>
      <c r="G105" s="162"/>
      <c r="H105" s="162"/>
      <c r="I105" s="162"/>
      <c r="J105" s="162"/>
      <c r="K105" s="162"/>
    </row>
    <row r="106" spans="1:11" s="141" customFormat="1" ht="27.75" customHeight="1" x14ac:dyDescent="0.25">
      <c r="A106" s="169" t="s">
        <v>118</v>
      </c>
      <c r="B106" s="77">
        <v>80.879105046069967</v>
      </c>
      <c r="C106" s="77">
        <v>63.9252384110751</v>
      </c>
      <c r="D106" s="77">
        <v>0.25641355155987317</v>
      </c>
      <c r="E106" s="77">
        <v>0</v>
      </c>
      <c r="F106" s="77">
        <v>8.9640394842324582</v>
      </c>
      <c r="G106" s="162"/>
      <c r="H106" s="162"/>
      <c r="I106" s="162"/>
      <c r="J106" s="162"/>
      <c r="K106" s="162"/>
    </row>
    <row r="107" spans="1:11" s="141" customFormat="1" ht="22.5" customHeight="1" x14ac:dyDescent="0.25">
      <c r="A107" s="169" t="s">
        <v>119</v>
      </c>
      <c r="B107" s="77">
        <v>4.8438402747063352</v>
      </c>
      <c r="C107" s="77">
        <v>14.01815823893298</v>
      </c>
      <c r="D107" s="77">
        <v>1.4866520250281667</v>
      </c>
      <c r="E107" s="77">
        <v>2.5469215394871951</v>
      </c>
      <c r="F107" s="77">
        <v>2.3816776008273886</v>
      </c>
      <c r="G107" s="162"/>
      <c r="H107" s="162"/>
      <c r="I107" s="162"/>
      <c r="J107" s="162"/>
      <c r="K107" s="162"/>
    </row>
    <row r="108" spans="1:11" s="141" customFormat="1" ht="22.5" customHeight="1" x14ac:dyDescent="0.25">
      <c r="A108" s="169" t="s">
        <v>120</v>
      </c>
      <c r="B108" s="77">
        <v>0</v>
      </c>
      <c r="C108" s="77">
        <v>4.686263580776779</v>
      </c>
      <c r="D108" s="77">
        <v>4.5381762389972122</v>
      </c>
      <c r="E108" s="77">
        <v>2.7549011562064551</v>
      </c>
      <c r="F108" s="77">
        <v>3.9637754423562792</v>
      </c>
      <c r="G108" s="162"/>
      <c r="H108" s="162"/>
      <c r="I108" s="162"/>
      <c r="J108" s="162"/>
      <c r="K108" s="162"/>
    </row>
    <row r="109" spans="1:11" s="141" customFormat="1" ht="29.25" customHeight="1" x14ac:dyDescent="0.25">
      <c r="A109" s="169" t="s">
        <v>121</v>
      </c>
      <c r="B109" s="77">
        <v>0</v>
      </c>
      <c r="C109" s="77">
        <v>0</v>
      </c>
      <c r="D109" s="77">
        <v>2.3166385938142211</v>
      </c>
      <c r="E109" s="77">
        <v>5.2826993086861496</v>
      </c>
      <c r="F109" s="77">
        <v>2.4304220944057824</v>
      </c>
      <c r="G109" s="162"/>
      <c r="H109" s="162"/>
      <c r="I109" s="162"/>
      <c r="J109" s="162"/>
      <c r="K109" s="162"/>
    </row>
    <row r="110" spans="1:11" s="141" customFormat="1" ht="15" customHeight="1" x14ac:dyDescent="0.25">
      <c r="A110" s="169" t="s">
        <v>122</v>
      </c>
      <c r="B110" s="77">
        <v>0</v>
      </c>
      <c r="C110" s="77">
        <v>0</v>
      </c>
      <c r="D110" s="77">
        <v>2.6681018068989744</v>
      </c>
      <c r="E110" s="77">
        <v>1.2604135747754683</v>
      </c>
      <c r="F110" s="77">
        <v>2.1740662552737424</v>
      </c>
      <c r="G110" s="162"/>
      <c r="H110" s="162"/>
      <c r="I110" s="162"/>
      <c r="J110" s="162"/>
      <c r="K110" s="162"/>
    </row>
    <row r="111" spans="1:11" s="141" customFormat="1" ht="30" customHeight="1" x14ac:dyDescent="0.25">
      <c r="A111" s="169" t="s">
        <v>123</v>
      </c>
      <c r="B111" s="77">
        <v>0</v>
      </c>
      <c r="C111" s="77">
        <v>0</v>
      </c>
      <c r="D111" s="77">
        <v>0.74153535982953223</v>
      </c>
      <c r="E111" s="77">
        <v>0</v>
      </c>
      <c r="F111" s="77">
        <v>0.55883673507835974</v>
      </c>
      <c r="G111" s="162"/>
      <c r="H111" s="162"/>
      <c r="I111" s="162"/>
      <c r="J111" s="162"/>
      <c r="K111" s="162"/>
    </row>
    <row r="112" spans="1:11" s="141" customFormat="1" ht="30" customHeight="1" x14ac:dyDescent="0.25">
      <c r="A112" s="169" t="s">
        <v>124</v>
      </c>
      <c r="B112" s="77">
        <v>2.3852111141949117</v>
      </c>
      <c r="C112" s="77">
        <v>0</v>
      </c>
      <c r="D112" s="77">
        <v>8.6760053258289656</v>
      </c>
      <c r="E112" s="77">
        <v>2.6359935720194509</v>
      </c>
      <c r="F112" s="77">
        <v>7.0635453493523599</v>
      </c>
      <c r="G112" s="162"/>
      <c r="H112" s="162"/>
      <c r="I112" s="162"/>
      <c r="J112" s="162"/>
      <c r="K112" s="162"/>
    </row>
    <row r="113" spans="1:11" s="141" customFormat="1" ht="30" customHeight="1" x14ac:dyDescent="0.25">
      <c r="A113" s="169" t="s">
        <v>125</v>
      </c>
      <c r="B113" s="77">
        <v>2.455959935215319</v>
      </c>
      <c r="C113" s="77">
        <v>3.9095064813831906</v>
      </c>
      <c r="D113" s="77">
        <v>11.655522442483084</v>
      </c>
      <c r="E113" s="77">
        <v>15.045265074090766</v>
      </c>
      <c r="F113" s="77">
        <v>11.07827391662271</v>
      </c>
      <c r="G113" s="162"/>
      <c r="H113" s="162"/>
      <c r="I113" s="162"/>
      <c r="J113" s="162"/>
      <c r="K113" s="162"/>
    </row>
    <row r="114" spans="1:11" s="141" customFormat="1" ht="22.5" customHeight="1" x14ac:dyDescent="0.25">
      <c r="A114" s="169" t="s">
        <v>126</v>
      </c>
      <c r="B114" s="77">
        <v>0</v>
      </c>
      <c r="C114" s="77">
        <v>0</v>
      </c>
      <c r="D114" s="77">
        <v>2.8526621224629718</v>
      </c>
      <c r="E114" s="77">
        <v>1.4823522413691868</v>
      </c>
      <c r="F114" s="77">
        <v>2.3419111936285226</v>
      </c>
      <c r="G114" s="162"/>
      <c r="H114" s="162"/>
      <c r="I114" s="162"/>
      <c r="J114" s="162"/>
      <c r="K114" s="162"/>
    </row>
    <row r="115" spans="1:11" s="141" customFormat="1" ht="22.5" customHeight="1" x14ac:dyDescent="0.25">
      <c r="A115" s="169" t="s">
        <v>127</v>
      </c>
      <c r="B115" s="77">
        <v>9.4358836298134676</v>
      </c>
      <c r="C115" s="77">
        <v>13.460833287831949</v>
      </c>
      <c r="D115" s="77">
        <v>39.026264171122037</v>
      </c>
      <c r="E115" s="77">
        <v>27.249803844670033</v>
      </c>
      <c r="F115" s="77">
        <v>34.204521337797154</v>
      </c>
      <c r="G115" s="162"/>
      <c r="H115" s="162"/>
      <c r="I115" s="162"/>
      <c r="J115" s="162"/>
      <c r="K115" s="162"/>
    </row>
    <row r="116" spans="1:11" ht="18" customHeight="1" x14ac:dyDescent="0.25">
      <c r="A116" s="154" t="s">
        <v>193</v>
      </c>
      <c r="B116" s="168">
        <v>100.00000000000001</v>
      </c>
      <c r="C116" s="168">
        <v>100.00000000000001</v>
      </c>
      <c r="D116" s="168">
        <v>100</v>
      </c>
      <c r="E116" s="168">
        <v>99.999999999999986</v>
      </c>
      <c r="F116" s="168">
        <v>99.999999999999986</v>
      </c>
    </row>
    <row r="117" spans="1:11" ht="18" customHeight="1" x14ac:dyDescent="0.25">
      <c r="A117" s="170" t="s">
        <v>16</v>
      </c>
      <c r="B117" s="65">
        <v>108.717</v>
      </c>
      <c r="C117" s="65">
        <v>50.918300000000002</v>
      </c>
      <c r="D117" s="65">
        <v>883.09900000000005</v>
      </c>
      <c r="E117" s="65">
        <v>159.12899999999999</v>
      </c>
      <c r="F117" s="65">
        <v>1201.8599999999999</v>
      </c>
      <c r="G117" s="175"/>
    </row>
    <row r="118" spans="1:11" x14ac:dyDescent="0.25">
      <c r="A118" s="266" t="s">
        <v>247</v>
      </c>
      <c r="B118" s="266"/>
      <c r="C118" s="266"/>
      <c r="F118" s="134"/>
      <c r="G118" s="175"/>
    </row>
    <row r="119" spans="1:11" x14ac:dyDescent="0.25">
      <c r="A119" s="14" t="s">
        <v>274</v>
      </c>
      <c r="B119" s="14"/>
      <c r="C119" s="14"/>
      <c r="D119" s="14"/>
      <c r="E119" s="14"/>
      <c r="F119" s="14"/>
      <c r="G119" s="175"/>
    </row>
    <row r="120" spans="1:11" x14ac:dyDescent="0.25">
      <c r="A120" s="256" t="s">
        <v>275</v>
      </c>
      <c r="B120" s="256"/>
      <c r="C120" s="256"/>
      <c r="D120" s="256"/>
      <c r="E120" s="256"/>
      <c r="F120" s="256"/>
      <c r="G120" s="175"/>
    </row>
    <row r="121" spans="1:11" x14ac:dyDescent="0.25">
      <c r="A121" s="165"/>
    </row>
    <row r="122" spans="1:11" x14ac:dyDescent="0.25">
      <c r="A122" s="132"/>
    </row>
    <row r="123" spans="1:11" x14ac:dyDescent="0.25">
      <c r="A123" s="172" t="s">
        <v>190</v>
      </c>
      <c r="B123" s="173"/>
      <c r="C123" s="173"/>
      <c r="D123" s="173"/>
      <c r="E123" s="173"/>
      <c r="F123" s="174" t="s">
        <v>192</v>
      </c>
    </row>
    <row r="124" spans="1:11" s="141" customFormat="1" ht="62.25" customHeight="1" x14ac:dyDescent="0.25">
      <c r="A124" s="154" t="s">
        <v>92</v>
      </c>
      <c r="B124" s="35" t="s">
        <v>265</v>
      </c>
      <c r="C124" s="35" t="s">
        <v>266</v>
      </c>
      <c r="D124" s="35" t="s">
        <v>267</v>
      </c>
      <c r="E124" s="35" t="s">
        <v>268</v>
      </c>
      <c r="F124" s="35" t="s">
        <v>16</v>
      </c>
      <c r="G124" s="162"/>
      <c r="H124" s="162"/>
      <c r="I124" s="162"/>
      <c r="J124" s="162"/>
      <c r="K124" s="162"/>
    </row>
    <row r="125" spans="1:11" s="141" customFormat="1" ht="27.75" customHeight="1" x14ac:dyDescent="0.25">
      <c r="A125" s="169" t="s">
        <v>117</v>
      </c>
      <c r="B125" s="77">
        <v>0.74660304134624378</v>
      </c>
      <c r="C125" s="77">
        <v>0</v>
      </c>
      <c r="D125" s="77">
        <v>14.34951259435161</v>
      </c>
      <c r="E125" s="77">
        <v>0</v>
      </c>
      <c r="F125" s="77">
        <v>5.3833780822978881</v>
      </c>
      <c r="G125" s="162"/>
      <c r="H125" s="162"/>
      <c r="I125" s="162"/>
      <c r="J125" s="162"/>
      <c r="K125" s="162"/>
    </row>
    <row r="126" spans="1:11" s="141" customFormat="1" ht="22.5" customHeight="1" x14ac:dyDescent="0.25">
      <c r="A126" s="169" t="s">
        <v>118</v>
      </c>
      <c r="B126" s="77">
        <v>83.597634472241793</v>
      </c>
      <c r="C126" s="77">
        <v>79.198796192001737</v>
      </c>
      <c r="D126" s="77">
        <v>0</v>
      </c>
      <c r="E126" s="77">
        <v>0</v>
      </c>
      <c r="F126" s="77">
        <v>52.850573799369513</v>
      </c>
      <c r="G126" s="162"/>
      <c r="H126" s="162"/>
      <c r="I126" s="162"/>
      <c r="J126" s="162"/>
      <c r="K126" s="162"/>
    </row>
    <row r="127" spans="1:11" s="141" customFormat="1" ht="22.5" customHeight="1" x14ac:dyDescent="0.25">
      <c r="A127" s="169" t="s">
        <v>119</v>
      </c>
      <c r="B127" s="77">
        <v>8.7471133603782931</v>
      </c>
      <c r="C127" s="77">
        <v>0</v>
      </c>
      <c r="D127" s="77">
        <v>8.2093486004365026</v>
      </c>
      <c r="E127" s="77">
        <v>100</v>
      </c>
      <c r="F127" s="77">
        <v>9.4122193205886653</v>
      </c>
      <c r="G127" s="162"/>
      <c r="H127" s="162"/>
      <c r="I127" s="162"/>
      <c r="J127" s="162"/>
      <c r="K127" s="162"/>
    </row>
    <row r="128" spans="1:11" s="141" customFormat="1" ht="29.25" customHeight="1" x14ac:dyDescent="0.25">
      <c r="A128" s="169" t="s">
        <v>120</v>
      </c>
      <c r="B128" s="77">
        <v>2.1568457335816409</v>
      </c>
      <c r="C128" s="77">
        <v>0</v>
      </c>
      <c r="D128" s="77">
        <v>14.424790379282978</v>
      </c>
      <c r="E128" s="77">
        <v>0</v>
      </c>
      <c r="F128" s="77">
        <v>6.1915536747775679</v>
      </c>
      <c r="G128" s="162"/>
      <c r="H128" s="162"/>
      <c r="I128" s="162"/>
      <c r="J128" s="162"/>
      <c r="K128" s="162"/>
    </row>
    <row r="129" spans="1:11" s="141" customFormat="1" ht="15" customHeight="1" x14ac:dyDescent="0.25">
      <c r="A129" s="169" t="s">
        <v>121</v>
      </c>
      <c r="B129" s="77">
        <v>0</v>
      </c>
      <c r="C129" s="77">
        <v>0</v>
      </c>
      <c r="D129" s="77">
        <v>3.4781758355789103</v>
      </c>
      <c r="E129" s="77">
        <v>0</v>
      </c>
      <c r="F129" s="77">
        <v>1.2045143577849506</v>
      </c>
      <c r="G129" s="162"/>
      <c r="H129" s="162"/>
      <c r="I129" s="162"/>
      <c r="J129" s="162"/>
      <c r="K129" s="162"/>
    </row>
    <row r="130" spans="1:11" s="141" customFormat="1" ht="30" customHeight="1" x14ac:dyDescent="0.25">
      <c r="A130" s="169" t="s">
        <v>122</v>
      </c>
      <c r="B130" s="77">
        <v>0</v>
      </c>
      <c r="C130" s="77">
        <v>0</v>
      </c>
      <c r="D130" s="77">
        <v>12.253980763104233</v>
      </c>
      <c r="E130" s="77">
        <v>0</v>
      </c>
      <c r="F130" s="77">
        <v>4.2436312788433117</v>
      </c>
      <c r="G130" s="162"/>
      <c r="H130" s="162"/>
      <c r="I130" s="162"/>
      <c r="J130" s="162"/>
      <c r="K130" s="162"/>
    </row>
    <row r="131" spans="1:11" s="141" customFormat="1" ht="30" customHeight="1" x14ac:dyDescent="0.25">
      <c r="A131" s="169" t="s">
        <v>123</v>
      </c>
      <c r="B131" s="77">
        <v>0</v>
      </c>
      <c r="C131" s="77">
        <v>0</v>
      </c>
      <c r="D131" s="77">
        <v>0</v>
      </c>
      <c r="E131" s="77">
        <v>0</v>
      </c>
      <c r="F131" s="77">
        <v>0</v>
      </c>
      <c r="G131" s="162"/>
      <c r="H131" s="162"/>
      <c r="I131" s="162"/>
      <c r="J131" s="162"/>
      <c r="K131" s="162"/>
    </row>
    <row r="132" spans="1:11" s="141" customFormat="1" ht="30" customHeight="1" x14ac:dyDescent="0.25">
      <c r="A132" s="169" t="s">
        <v>124</v>
      </c>
      <c r="B132" s="77">
        <v>0.75291174511397363</v>
      </c>
      <c r="C132" s="77">
        <v>0</v>
      </c>
      <c r="D132" s="77">
        <v>5.4286448539980157</v>
      </c>
      <c r="E132" s="77">
        <v>0</v>
      </c>
      <c r="F132" s="77">
        <v>2.2975299831367364</v>
      </c>
      <c r="G132" s="162"/>
      <c r="H132" s="162"/>
      <c r="I132" s="162"/>
      <c r="J132" s="162"/>
      <c r="K132" s="162"/>
    </row>
    <row r="133" spans="1:11" s="141" customFormat="1" ht="22.5" customHeight="1" x14ac:dyDescent="0.25">
      <c r="A133" s="169" t="s">
        <v>125</v>
      </c>
      <c r="B133" s="77">
        <v>0</v>
      </c>
      <c r="C133" s="77">
        <v>0</v>
      </c>
      <c r="D133" s="77">
        <v>17.389348409540688</v>
      </c>
      <c r="E133" s="77">
        <v>0</v>
      </c>
      <c r="F133" s="77">
        <v>6.0220416741324501</v>
      </c>
      <c r="G133" s="162"/>
      <c r="H133" s="162"/>
      <c r="I133" s="162"/>
      <c r="J133" s="162"/>
      <c r="K133" s="162"/>
    </row>
    <row r="134" spans="1:11" s="141" customFormat="1" ht="22.5" customHeight="1" x14ac:dyDescent="0.25">
      <c r="A134" s="169" t="s">
        <v>126</v>
      </c>
      <c r="B134" s="77">
        <v>0</v>
      </c>
      <c r="C134" s="77">
        <v>0</v>
      </c>
      <c r="D134" s="77">
        <v>1.1904155171646855</v>
      </c>
      <c r="E134" s="77">
        <v>0</v>
      </c>
      <c r="F134" s="77">
        <v>0.41224844571902053</v>
      </c>
      <c r="G134" s="162"/>
      <c r="H134" s="162"/>
      <c r="I134" s="162"/>
      <c r="J134" s="162"/>
      <c r="K134" s="162"/>
    </row>
    <row r="135" spans="1:11" s="141" customFormat="1" ht="22.5" customHeight="1" x14ac:dyDescent="0.25">
      <c r="A135" s="169" t="s">
        <v>127</v>
      </c>
      <c r="B135" s="77">
        <v>3.9988916473380618</v>
      </c>
      <c r="C135" s="77">
        <v>20.80120380799826</v>
      </c>
      <c r="D135" s="77">
        <v>23.275783046542379</v>
      </c>
      <c r="E135" s="77">
        <v>0</v>
      </c>
      <c r="F135" s="77">
        <v>11.982309383349893</v>
      </c>
      <c r="G135" s="162"/>
      <c r="H135" s="162"/>
      <c r="I135" s="162"/>
      <c r="J135" s="162"/>
      <c r="K135" s="162"/>
    </row>
    <row r="136" spans="1:11" s="132" customFormat="1" ht="14.25" customHeight="1" x14ac:dyDescent="0.25">
      <c r="A136" s="154" t="s">
        <v>193</v>
      </c>
      <c r="B136" s="168">
        <v>100.00000000000001</v>
      </c>
      <c r="C136" s="168">
        <v>100</v>
      </c>
      <c r="D136" s="168">
        <v>100</v>
      </c>
      <c r="E136" s="168">
        <v>100</v>
      </c>
      <c r="F136" s="168">
        <v>99.999999999999986</v>
      </c>
    </row>
    <row r="137" spans="1:11" s="132" customFormat="1" x14ac:dyDescent="0.25">
      <c r="A137" s="170" t="s">
        <v>16</v>
      </c>
      <c r="B137" s="65">
        <v>286.87400000000002</v>
      </c>
      <c r="C137" s="65">
        <v>67.749200000000002</v>
      </c>
      <c r="D137" s="65">
        <v>159.887</v>
      </c>
      <c r="E137" s="65">
        <v>10.6363</v>
      </c>
      <c r="F137" s="65">
        <v>525.14700000000005</v>
      </c>
    </row>
    <row r="138" spans="1:11" s="132" customFormat="1" x14ac:dyDescent="0.25">
      <c r="A138" s="266" t="s">
        <v>248</v>
      </c>
      <c r="B138" s="266"/>
      <c r="C138" s="266"/>
      <c r="F138" s="134"/>
    </row>
    <row r="139" spans="1:11" s="132" customFormat="1" x14ac:dyDescent="0.25">
      <c r="A139" s="14" t="s">
        <v>274</v>
      </c>
      <c r="B139" s="14"/>
      <c r="C139" s="14"/>
      <c r="D139" s="14"/>
      <c r="E139" s="14"/>
      <c r="F139" s="14"/>
    </row>
    <row r="140" spans="1:11" s="132" customFormat="1" x14ac:dyDescent="0.25">
      <c r="A140" s="256" t="s">
        <v>275</v>
      </c>
      <c r="B140" s="256"/>
      <c r="C140" s="256"/>
      <c r="D140" s="256"/>
      <c r="E140" s="256"/>
      <c r="F140" s="256"/>
    </row>
    <row r="141" spans="1:11" s="132" customFormat="1" x14ac:dyDescent="0.25"/>
    <row r="142" spans="1:11" s="132" customFormat="1" x14ac:dyDescent="0.25"/>
    <row r="143" spans="1:11" s="132" customFormat="1" x14ac:dyDescent="0.25"/>
    <row r="144" spans="1:11" s="132" customFormat="1" x14ac:dyDescent="0.25"/>
    <row r="145" s="132" customFormat="1" x14ac:dyDescent="0.25"/>
    <row r="146" s="132" customFormat="1" x14ac:dyDescent="0.25"/>
    <row r="147" s="132" customFormat="1" x14ac:dyDescent="0.25"/>
    <row r="148" s="132" customFormat="1" x14ac:dyDescent="0.25"/>
    <row r="149" s="132" customFormat="1" x14ac:dyDescent="0.25"/>
    <row r="150" s="132" customFormat="1" x14ac:dyDescent="0.25"/>
    <row r="151" s="132" customFormat="1" ht="15" customHeight="1" x14ac:dyDescent="0.25"/>
    <row r="152" s="132" customFormat="1" ht="15" customHeight="1" x14ac:dyDescent="0.25"/>
    <row r="153" s="132" customFormat="1" x14ac:dyDescent="0.25"/>
    <row r="154" s="132" customFormat="1" x14ac:dyDescent="0.25"/>
    <row r="155" s="132" customFormat="1" x14ac:dyDescent="0.25"/>
    <row r="156" s="132" customFormat="1" x14ac:dyDescent="0.25"/>
    <row r="157" s="132" customFormat="1" x14ac:dyDescent="0.25"/>
    <row r="158" s="132" customFormat="1" x14ac:dyDescent="0.25"/>
    <row r="159" s="132" customFormat="1" x14ac:dyDescent="0.25"/>
    <row r="160" s="132" customFormat="1" x14ac:dyDescent="0.25"/>
    <row r="161" s="132" customFormat="1" x14ac:dyDescent="0.25"/>
    <row r="162" s="132" customFormat="1" x14ac:dyDescent="0.25"/>
    <row r="163" s="132" customFormat="1" x14ac:dyDescent="0.25"/>
    <row r="164" s="132" customFormat="1" x14ac:dyDescent="0.25"/>
    <row r="165" s="132" customFormat="1" x14ac:dyDescent="0.25"/>
    <row r="166" s="132" customFormat="1" x14ac:dyDescent="0.25"/>
    <row r="167" s="132" customFormat="1" x14ac:dyDescent="0.25"/>
    <row r="168" s="132" customFormat="1" x14ac:dyDescent="0.25"/>
    <row r="169" s="132" customFormat="1" x14ac:dyDescent="0.25"/>
    <row r="170" s="132" customFormat="1" x14ac:dyDescent="0.25"/>
    <row r="171" s="132" customFormat="1" x14ac:dyDescent="0.25"/>
    <row r="172" s="132" customFormat="1" x14ac:dyDescent="0.25"/>
    <row r="173" s="132" customFormat="1" x14ac:dyDescent="0.25"/>
    <row r="174" s="132" customFormat="1" x14ac:dyDescent="0.25"/>
    <row r="175" s="132" customFormat="1" x14ac:dyDescent="0.25"/>
    <row r="176" s="132" customFormat="1" x14ac:dyDescent="0.25"/>
    <row r="177" s="132" customFormat="1" x14ac:dyDescent="0.25"/>
    <row r="178" s="132" customFormat="1" x14ac:dyDescent="0.25"/>
    <row r="179" s="132" customFormat="1" x14ac:dyDescent="0.25"/>
    <row r="180" s="132" customFormat="1" x14ac:dyDescent="0.25"/>
    <row r="181" s="132" customFormat="1" ht="15" customHeight="1" x14ac:dyDescent="0.25"/>
    <row r="182" s="132" customFormat="1" ht="15" customHeight="1" x14ac:dyDescent="0.25"/>
    <row r="183" s="132" customFormat="1" x14ac:dyDescent="0.25"/>
    <row r="184" s="132" customFormat="1" x14ac:dyDescent="0.25"/>
    <row r="185" s="132" customFormat="1" x14ac:dyDescent="0.25"/>
    <row r="186" s="132" customFormat="1" x14ac:dyDescent="0.25"/>
    <row r="187" s="132" customFormat="1" x14ac:dyDescent="0.25"/>
    <row r="188" s="132" customFormat="1" x14ac:dyDescent="0.25"/>
    <row r="189" s="132" customFormat="1" x14ac:dyDescent="0.25"/>
    <row r="190" s="132" customFormat="1" x14ac:dyDescent="0.25"/>
    <row r="191" s="132" customFormat="1" x14ac:dyDescent="0.25"/>
    <row r="192" s="132" customFormat="1" x14ac:dyDescent="0.25"/>
    <row r="193" s="132" customFormat="1" x14ac:dyDescent="0.25"/>
    <row r="194" s="132" customFormat="1" x14ac:dyDescent="0.25"/>
    <row r="195" s="132" customFormat="1" x14ac:dyDescent="0.25"/>
    <row r="196" s="132" customFormat="1" x14ac:dyDescent="0.25"/>
    <row r="197" s="132" customFormat="1" x14ac:dyDescent="0.25"/>
    <row r="198" s="132" customFormat="1" x14ac:dyDescent="0.25"/>
    <row r="199" s="132" customFormat="1" x14ac:dyDescent="0.25"/>
    <row r="200" s="132" customFormat="1" x14ac:dyDescent="0.25"/>
    <row r="201" s="132" customFormat="1" x14ac:dyDescent="0.25"/>
    <row r="202" s="132" customFormat="1" x14ac:dyDescent="0.25"/>
    <row r="203" s="132" customFormat="1" x14ac:dyDescent="0.25"/>
    <row r="204" s="132" customFormat="1" x14ac:dyDescent="0.25"/>
    <row r="205" s="132" customFormat="1" x14ac:dyDescent="0.25"/>
    <row r="206" s="132" customFormat="1" x14ac:dyDescent="0.25"/>
    <row r="207" s="132" customFormat="1" x14ac:dyDescent="0.25"/>
    <row r="208" s="132" customFormat="1" x14ac:dyDescent="0.25"/>
    <row r="209" s="132" customFormat="1" x14ac:dyDescent="0.25"/>
    <row r="210" s="132" customFormat="1" x14ac:dyDescent="0.25"/>
    <row r="211" s="132" customFormat="1" ht="15" customHeight="1" x14ac:dyDescent="0.25"/>
    <row r="212" s="132" customFormat="1" ht="15" customHeight="1" x14ac:dyDescent="0.25"/>
    <row r="213" s="132" customFormat="1" x14ac:dyDescent="0.25"/>
    <row r="214" s="132" customFormat="1" x14ac:dyDescent="0.25"/>
    <row r="215" s="132" customFormat="1" x14ac:dyDescent="0.25"/>
    <row r="216" s="132" customFormat="1" x14ac:dyDescent="0.25"/>
    <row r="217" s="132" customFormat="1" x14ac:dyDescent="0.25"/>
    <row r="218" s="132" customFormat="1" x14ac:dyDescent="0.25"/>
    <row r="219" s="132" customFormat="1" x14ac:dyDescent="0.25"/>
    <row r="220" s="132" customFormat="1" x14ac:dyDescent="0.25"/>
    <row r="221" s="132" customFormat="1" x14ac:dyDescent="0.25"/>
    <row r="222" s="132" customFormat="1" x14ac:dyDescent="0.25"/>
    <row r="223" s="132" customFormat="1" x14ac:dyDescent="0.25"/>
    <row r="224" s="132" customFormat="1" x14ac:dyDescent="0.25"/>
    <row r="225" s="132" customFormat="1" x14ac:dyDescent="0.25"/>
    <row r="226" s="132" customFormat="1" x14ac:dyDescent="0.25"/>
    <row r="227" s="132" customFormat="1" x14ac:dyDescent="0.25"/>
    <row r="228" s="132" customFormat="1" x14ac:dyDescent="0.25"/>
    <row r="229" s="132" customFormat="1" x14ac:dyDescent="0.25"/>
    <row r="230" s="132" customFormat="1" x14ac:dyDescent="0.25"/>
    <row r="231" s="132" customFormat="1" x14ac:dyDescent="0.25"/>
    <row r="232" s="132" customFormat="1" x14ac:dyDescent="0.25"/>
    <row r="233" s="132" customFormat="1" x14ac:dyDescent="0.25"/>
    <row r="234" s="132" customFormat="1" x14ac:dyDescent="0.25"/>
    <row r="235" s="132" customFormat="1" x14ac:dyDescent="0.25"/>
    <row r="236" s="132" customFormat="1" x14ac:dyDescent="0.25"/>
    <row r="237" s="132" customFormat="1" x14ac:dyDescent="0.25"/>
    <row r="238" s="132" customFormat="1" x14ac:dyDescent="0.25"/>
    <row r="239" s="132" customFormat="1" x14ac:dyDescent="0.25"/>
    <row r="240" s="132" customFormat="1" x14ac:dyDescent="0.25"/>
    <row r="241" spans="1:1" s="132" customFormat="1" ht="15" customHeight="1" x14ac:dyDescent="0.25"/>
    <row r="242" spans="1:1" s="132" customFormat="1" ht="15" customHeight="1" x14ac:dyDescent="0.25"/>
    <row r="243" spans="1:1" s="132" customFormat="1" x14ac:dyDescent="0.25"/>
    <row r="244" spans="1:1" s="132" customFormat="1" x14ac:dyDescent="0.25"/>
    <row r="245" spans="1:1" s="132" customFormat="1" x14ac:dyDescent="0.25"/>
    <row r="246" spans="1:1" s="132" customFormat="1" x14ac:dyDescent="0.25"/>
    <row r="247" spans="1:1" s="132" customFormat="1" x14ac:dyDescent="0.25"/>
    <row r="248" spans="1:1" s="132" customFormat="1" x14ac:dyDescent="0.25"/>
    <row r="249" spans="1:1" s="132" customFormat="1" x14ac:dyDescent="0.25"/>
    <row r="250" spans="1:1" s="132" customFormat="1" x14ac:dyDescent="0.25"/>
    <row r="251" spans="1:1" s="132" customFormat="1" x14ac:dyDescent="0.25"/>
    <row r="252" spans="1:1" s="132" customFormat="1" x14ac:dyDescent="0.25"/>
    <row r="253" spans="1:1" s="132" customFormat="1" x14ac:dyDescent="0.25"/>
    <row r="254" spans="1:1" s="132" customFormat="1" x14ac:dyDescent="0.25"/>
    <row r="255" spans="1:1" x14ac:dyDescent="0.25">
      <c r="A255" s="132"/>
    </row>
    <row r="256" spans="1:1" x14ac:dyDescent="0.25">
      <c r="A256" s="132"/>
    </row>
    <row r="257" spans="1:5" x14ac:dyDescent="0.25">
      <c r="A257" s="133"/>
      <c r="B257" s="133"/>
      <c r="C257" s="133"/>
      <c r="D257" s="133"/>
      <c r="E257" s="133"/>
    </row>
    <row r="258" spans="1:5" x14ac:dyDescent="0.25">
      <c r="A258" s="133"/>
      <c r="B258" s="133"/>
      <c r="C258" s="133"/>
      <c r="D258" s="133"/>
      <c r="E258" s="133"/>
    </row>
    <row r="259" spans="1:5" x14ac:dyDescent="0.25">
      <c r="A259" s="133"/>
      <c r="B259" s="133"/>
      <c r="C259" s="133"/>
      <c r="D259" s="133"/>
      <c r="E259" s="133"/>
    </row>
    <row r="260" spans="1:5" x14ac:dyDescent="0.25">
      <c r="A260" s="133"/>
      <c r="B260" s="133"/>
      <c r="C260" s="133"/>
      <c r="D260" s="133"/>
      <c r="E260" s="133"/>
    </row>
    <row r="261" spans="1:5" x14ac:dyDescent="0.25">
      <c r="A261" s="133"/>
      <c r="B261" s="133"/>
      <c r="C261" s="133"/>
      <c r="D261" s="133"/>
      <c r="E261" s="133"/>
    </row>
    <row r="262" spans="1:5" x14ac:dyDescent="0.25">
      <c r="A262" s="133"/>
      <c r="B262" s="133"/>
      <c r="C262" s="133"/>
      <c r="D262" s="133"/>
      <c r="E262" s="133"/>
    </row>
    <row r="263" spans="1:5" x14ac:dyDescent="0.25">
      <c r="A263" s="133"/>
      <c r="B263" s="133"/>
      <c r="C263" s="133"/>
      <c r="D263" s="133"/>
      <c r="E263" s="133"/>
    </row>
    <row r="264" spans="1:5" x14ac:dyDescent="0.25">
      <c r="A264" s="133"/>
      <c r="B264" s="133"/>
      <c r="C264" s="133"/>
      <c r="D264" s="133"/>
      <c r="E264" s="133"/>
    </row>
    <row r="265" spans="1:5" x14ac:dyDescent="0.25">
      <c r="A265" s="133"/>
      <c r="B265" s="133"/>
      <c r="C265" s="133"/>
      <c r="D265" s="133"/>
      <c r="E265" s="133"/>
    </row>
    <row r="266" spans="1:5" x14ac:dyDescent="0.25">
      <c r="A266" s="133"/>
      <c r="B266" s="133"/>
      <c r="C266" s="133"/>
      <c r="D266" s="133"/>
      <c r="E266" s="133"/>
    </row>
    <row r="267" spans="1:5" x14ac:dyDescent="0.25">
      <c r="A267" s="133"/>
      <c r="B267" s="133"/>
      <c r="C267" s="133"/>
      <c r="D267" s="133"/>
      <c r="E267" s="133"/>
    </row>
    <row r="271" spans="1:5" ht="15" customHeight="1" x14ac:dyDescent="0.25"/>
    <row r="272" spans="1:5" ht="15" customHeight="1" x14ac:dyDescent="0.25"/>
  </sheetData>
  <mergeCells count="14">
    <mergeCell ref="A140:F140"/>
    <mergeCell ref="A20:F20"/>
    <mergeCell ref="A40:F40"/>
    <mergeCell ref="A60:F60"/>
    <mergeCell ref="A80:F80"/>
    <mergeCell ref="A100:F100"/>
    <mergeCell ref="A120:F120"/>
    <mergeCell ref="A18:C18"/>
    <mergeCell ref="A138:C138"/>
    <mergeCell ref="A118:C118"/>
    <mergeCell ref="A98:C98"/>
    <mergeCell ref="A78:C78"/>
    <mergeCell ref="A58:C58"/>
    <mergeCell ref="A38:C38"/>
  </mergeCells>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39"/>
  <sheetViews>
    <sheetView workbookViewId="0">
      <selection activeCell="L10" sqref="L10"/>
    </sheetView>
  </sheetViews>
  <sheetFormatPr baseColWidth="10" defaultRowHeight="15" x14ac:dyDescent="0.25"/>
  <cols>
    <col min="1" max="1" width="40.140625" style="145" customWidth="1"/>
    <col min="2" max="9" width="12.42578125" style="145" customWidth="1"/>
    <col min="10" max="10" width="11.42578125" style="145"/>
    <col min="11" max="15" width="11.42578125" style="132"/>
    <col min="16" max="16384" width="11.42578125" style="133"/>
  </cols>
  <sheetData>
    <row r="1" spans="1:9" ht="16.5" customHeight="1" x14ac:dyDescent="0.25">
      <c r="A1" s="190" t="s">
        <v>269</v>
      </c>
    </row>
    <row r="2" spans="1:9" ht="16.5" customHeight="1" x14ac:dyDescent="0.25"/>
    <row r="3" spans="1:9" ht="16.5" customHeight="1" x14ac:dyDescent="0.25">
      <c r="A3" s="272" t="s">
        <v>179</v>
      </c>
      <c r="B3" s="272"/>
      <c r="C3" s="272"/>
      <c r="D3" s="272"/>
      <c r="E3" s="272"/>
      <c r="F3" s="272"/>
      <c r="G3" s="272"/>
      <c r="H3" s="272"/>
      <c r="I3" s="272"/>
    </row>
    <row r="4" spans="1:9" ht="30.75" customHeight="1" x14ac:dyDescent="0.25">
      <c r="A4" s="203" t="s">
        <v>198</v>
      </c>
      <c r="B4" s="43" t="s">
        <v>174</v>
      </c>
      <c r="C4" s="35" t="s">
        <v>175</v>
      </c>
      <c r="D4" s="43" t="s">
        <v>176</v>
      </c>
      <c r="E4" s="35" t="s">
        <v>178</v>
      </c>
      <c r="F4" s="43" t="s">
        <v>177</v>
      </c>
      <c r="G4" s="43" t="s">
        <v>191</v>
      </c>
      <c r="H4" s="35" t="s">
        <v>15</v>
      </c>
      <c r="I4" s="43" t="s">
        <v>16</v>
      </c>
    </row>
    <row r="5" spans="1:9" ht="12.75" customHeight="1" x14ac:dyDescent="0.25">
      <c r="A5" s="36" t="s">
        <v>19</v>
      </c>
      <c r="B5" s="66">
        <v>6897.13</v>
      </c>
      <c r="C5" s="67">
        <v>2492.71</v>
      </c>
      <c r="D5" s="66">
        <v>4075.06</v>
      </c>
      <c r="E5" s="67">
        <v>6899.19</v>
      </c>
      <c r="F5" s="66">
        <v>13120.2</v>
      </c>
      <c r="G5" s="66">
        <v>33484.353000000003</v>
      </c>
      <c r="H5" s="67">
        <v>737.04700000000003</v>
      </c>
      <c r="I5" s="68">
        <v>34221.4</v>
      </c>
    </row>
    <row r="6" spans="1:9" ht="12.75" customHeight="1" x14ac:dyDescent="0.25">
      <c r="A6" s="36" t="s">
        <v>21</v>
      </c>
      <c r="B6" s="66">
        <v>14123.4</v>
      </c>
      <c r="C6" s="67">
        <v>4281.29</v>
      </c>
      <c r="D6" s="66">
        <v>6668.35</v>
      </c>
      <c r="E6" s="67">
        <v>12189.1</v>
      </c>
      <c r="F6" s="66">
        <v>25091.1</v>
      </c>
      <c r="G6" s="66">
        <v>62353.36</v>
      </c>
      <c r="H6" s="67">
        <v>1556.54</v>
      </c>
      <c r="I6" s="68">
        <v>63909.9</v>
      </c>
    </row>
    <row r="7" spans="1:9" ht="12.75" customHeight="1" x14ac:dyDescent="0.25">
      <c r="A7" s="36" t="s">
        <v>22</v>
      </c>
      <c r="B7" s="66">
        <v>1706.71</v>
      </c>
      <c r="C7" s="67">
        <v>650.83199999999999</v>
      </c>
      <c r="D7" s="66">
        <v>1024.48</v>
      </c>
      <c r="E7" s="67">
        <v>1652.38</v>
      </c>
      <c r="F7" s="66">
        <v>2697.52</v>
      </c>
      <c r="G7" s="66">
        <v>7731.9110000000001</v>
      </c>
      <c r="H7" s="67">
        <v>190.809</v>
      </c>
      <c r="I7" s="68">
        <v>7922.72</v>
      </c>
    </row>
    <row r="8" spans="1:9" ht="12.75" customHeight="1" x14ac:dyDescent="0.25">
      <c r="A8" s="36" t="s">
        <v>23</v>
      </c>
      <c r="B8" s="66">
        <v>11675.4</v>
      </c>
      <c r="C8" s="67">
        <v>3875.2</v>
      </c>
      <c r="D8" s="66">
        <v>5826.54</v>
      </c>
      <c r="E8" s="67">
        <v>9749.68</v>
      </c>
      <c r="F8" s="66">
        <v>12941.4</v>
      </c>
      <c r="G8" s="66">
        <v>44068.31</v>
      </c>
      <c r="H8" s="67">
        <v>1212.19</v>
      </c>
      <c r="I8" s="68">
        <v>45280.5</v>
      </c>
    </row>
    <row r="9" spans="1:9" ht="12.75" customHeight="1" x14ac:dyDescent="0.25">
      <c r="A9" s="36" t="s">
        <v>24</v>
      </c>
      <c r="B9" s="66">
        <v>2134.04</v>
      </c>
      <c r="C9" s="67">
        <v>783.85400000000004</v>
      </c>
      <c r="D9" s="66">
        <v>1197.83</v>
      </c>
      <c r="E9" s="67">
        <v>1906.28</v>
      </c>
      <c r="F9" s="66">
        <v>2406.4499999999998</v>
      </c>
      <c r="G9" s="66">
        <v>8428.4510000000009</v>
      </c>
      <c r="H9" s="67">
        <v>234.559</v>
      </c>
      <c r="I9" s="68">
        <v>8663.01</v>
      </c>
    </row>
    <row r="10" spans="1:9" ht="12.75" customHeight="1" x14ac:dyDescent="0.25">
      <c r="A10" s="36" t="s">
        <v>25</v>
      </c>
      <c r="B10" s="66">
        <v>54261.4</v>
      </c>
      <c r="C10" s="67">
        <v>17492.900000000001</v>
      </c>
      <c r="D10" s="66">
        <v>29076.2</v>
      </c>
      <c r="E10" s="67">
        <v>47347.199999999997</v>
      </c>
      <c r="F10" s="66">
        <v>67472.3</v>
      </c>
      <c r="G10" s="66">
        <v>215649.86</v>
      </c>
      <c r="H10" s="67">
        <v>5840.14</v>
      </c>
      <c r="I10" s="68">
        <v>221490</v>
      </c>
    </row>
    <row r="11" spans="1:9" ht="12.75" customHeight="1" x14ac:dyDescent="0.25">
      <c r="A11" s="36" t="s">
        <v>26</v>
      </c>
      <c r="B11" s="66">
        <v>32569.9</v>
      </c>
      <c r="C11" s="67">
        <v>9367.4</v>
      </c>
      <c r="D11" s="66">
        <v>13336.6</v>
      </c>
      <c r="E11" s="67">
        <v>23525.9</v>
      </c>
      <c r="F11" s="66">
        <v>36055.9</v>
      </c>
      <c r="G11" s="66">
        <v>114856.18</v>
      </c>
      <c r="H11" s="67">
        <v>2435.8200000000002</v>
      </c>
      <c r="I11" s="68">
        <v>117292</v>
      </c>
    </row>
    <row r="12" spans="1:9" ht="18" customHeight="1" x14ac:dyDescent="0.25">
      <c r="A12" s="18" t="s">
        <v>191</v>
      </c>
      <c r="B12" s="68">
        <v>123367.98000000001</v>
      </c>
      <c r="C12" s="68">
        <v>38944.186000000002</v>
      </c>
      <c r="D12" s="68">
        <v>61205.060000000005</v>
      </c>
      <c r="E12" s="68">
        <v>103269.73000000001</v>
      </c>
      <c r="F12" s="68">
        <v>159784.87</v>
      </c>
      <c r="G12" s="68">
        <v>486572.42500000005</v>
      </c>
      <c r="H12" s="68">
        <v>12207.105</v>
      </c>
      <c r="I12" s="68">
        <v>498779.53</v>
      </c>
    </row>
    <row r="13" spans="1:9" ht="12.75" customHeight="1" x14ac:dyDescent="0.25">
      <c r="A13" s="36" t="s">
        <v>15</v>
      </c>
      <c r="B13" s="66">
        <v>367.87299999999999</v>
      </c>
      <c r="C13" s="67">
        <v>70.536100000000005</v>
      </c>
      <c r="D13" s="66">
        <v>152.55000000000001</v>
      </c>
      <c r="E13" s="67">
        <v>253.905</v>
      </c>
      <c r="F13" s="66">
        <v>379.18400000000003</v>
      </c>
      <c r="G13" s="66">
        <v>1224.0439000000001</v>
      </c>
      <c r="H13" s="67">
        <v>43.836100000000002</v>
      </c>
      <c r="I13" s="68">
        <v>1267.8800000000001</v>
      </c>
    </row>
    <row r="14" spans="1:9" ht="18" customHeight="1" x14ac:dyDescent="0.25">
      <c r="A14" s="182" t="s">
        <v>16</v>
      </c>
      <c r="B14" s="68">
        <v>123736</v>
      </c>
      <c r="C14" s="69">
        <v>39014.699999999997</v>
      </c>
      <c r="D14" s="68">
        <v>61357.599999999999</v>
      </c>
      <c r="E14" s="69">
        <v>103524</v>
      </c>
      <c r="F14" s="68">
        <v>160164</v>
      </c>
      <c r="G14" s="68">
        <v>487796.1</v>
      </c>
      <c r="H14" s="69">
        <v>12250.9</v>
      </c>
      <c r="I14" s="68">
        <v>500047</v>
      </c>
    </row>
    <row r="15" spans="1:9" ht="16.5" customHeight="1" x14ac:dyDescent="0.25">
      <c r="A15" s="14" t="s">
        <v>274</v>
      </c>
      <c r="B15" s="14"/>
      <c r="C15" s="14"/>
      <c r="D15" s="14"/>
      <c r="E15" s="14"/>
      <c r="F15" s="14"/>
    </row>
    <row r="16" spans="1:9" ht="14.25" customHeight="1" x14ac:dyDescent="0.25">
      <c r="A16" s="256" t="s">
        <v>275</v>
      </c>
      <c r="B16" s="256"/>
      <c r="C16" s="256"/>
      <c r="D16" s="256"/>
      <c r="E16" s="256"/>
      <c r="F16" s="256"/>
      <c r="G16" s="188"/>
    </row>
    <row r="17" spans="1:9" ht="16.5" customHeight="1" x14ac:dyDescent="0.25"/>
    <row r="18" spans="1:9" ht="16.5" customHeight="1" x14ac:dyDescent="0.25"/>
    <row r="19" spans="1:9" ht="16.5" customHeight="1" x14ac:dyDescent="0.25">
      <c r="A19" s="272" t="s">
        <v>171</v>
      </c>
      <c r="B19" s="272"/>
      <c r="C19" s="272"/>
      <c r="D19" s="272"/>
      <c r="E19" s="272"/>
      <c r="F19" s="272"/>
      <c r="G19" s="272"/>
      <c r="H19" s="272"/>
      <c r="I19" s="272"/>
    </row>
    <row r="20" spans="1:9" ht="36" customHeight="1" x14ac:dyDescent="0.25">
      <c r="A20" s="184" t="s">
        <v>198</v>
      </c>
      <c r="B20" s="43" t="s">
        <v>174</v>
      </c>
      <c r="C20" s="35" t="s">
        <v>175</v>
      </c>
      <c r="D20" s="43" t="s">
        <v>176</v>
      </c>
      <c r="E20" s="35" t="s">
        <v>178</v>
      </c>
      <c r="F20" s="43" t="s">
        <v>177</v>
      </c>
      <c r="G20" s="43" t="s">
        <v>191</v>
      </c>
      <c r="H20" s="35" t="s">
        <v>15</v>
      </c>
      <c r="I20" s="43" t="s">
        <v>16</v>
      </c>
    </row>
    <row r="21" spans="1:9" ht="12.75" customHeight="1" x14ac:dyDescent="0.25">
      <c r="A21" s="36" t="s">
        <v>19</v>
      </c>
      <c r="B21" s="66">
        <v>2260.48</v>
      </c>
      <c r="C21" s="67">
        <v>857.70500000000004</v>
      </c>
      <c r="D21" s="66">
        <v>1493.11</v>
      </c>
      <c r="E21" s="67">
        <v>2583.88</v>
      </c>
      <c r="F21" s="66">
        <v>5695.42</v>
      </c>
      <c r="G21" s="66">
        <v>12890.543</v>
      </c>
      <c r="H21" s="67">
        <v>266.25700000000001</v>
      </c>
      <c r="I21" s="68">
        <v>13156.8</v>
      </c>
    </row>
    <row r="22" spans="1:9" ht="12.75" customHeight="1" x14ac:dyDescent="0.25">
      <c r="A22" s="36" t="s">
        <v>21</v>
      </c>
      <c r="B22" s="66">
        <v>5977.58</v>
      </c>
      <c r="C22" s="67">
        <v>1755.5</v>
      </c>
      <c r="D22" s="66">
        <v>2747.58</v>
      </c>
      <c r="E22" s="67">
        <v>5204.25</v>
      </c>
      <c r="F22" s="66">
        <v>12214.5</v>
      </c>
      <c r="G22" s="66">
        <v>27899.352999999999</v>
      </c>
      <c r="H22" s="67">
        <v>587.74699999999996</v>
      </c>
      <c r="I22" s="68">
        <v>28487.1</v>
      </c>
    </row>
    <row r="23" spans="1:9" ht="12.75" customHeight="1" x14ac:dyDescent="0.25">
      <c r="A23" s="36" t="s">
        <v>22</v>
      </c>
      <c r="B23" s="66">
        <v>654.20600000000002</v>
      </c>
      <c r="C23" s="67">
        <v>253.16800000000001</v>
      </c>
      <c r="D23" s="66">
        <v>409.96800000000002</v>
      </c>
      <c r="E23" s="67">
        <v>729.70699999999999</v>
      </c>
      <c r="F23" s="66">
        <v>1447.8</v>
      </c>
      <c r="G23" s="66">
        <v>3494.8492000000001</v>
      </c>
      <c r="H23" s="67">
        <v>74.240799999999993</v>
      </c>
      <c r="I23" s="68">
        <v>3569.09</v>
      </c>
    </row>
    <row r="24" spans="1:9" ht="12.75" customHeight="1" x14ac:dyDescent="0.25">
      <c r="A24" s="36" t="s">
        <v>23</v>
      </c>
      <c r="B24" s="66">
        <v>2584.13</v>
      </c>
      <c r="C24" s="67">
        <v>933.39</v>
      </c>
      <c r="D24" s="66">
        <v>1596.79</v>
      </c>
      <c r="E24" s="67">
        <v>3154.12</v>
      </c>
      <c r="F24" s="66">
        <v>5152.22</v>
      </c>
      <c r="G24" s="66">
        <v>13420.623</v>
      </c>
      <c r="H24" s="67">
        <v>508.27699999999999</v>
      </c>
      <c r="I24" s="68">
        <v>13928.9</v>
      </c>
    </row>
    <row r="25" spans="1:9" ht="12.75" customHeight="1" x14ac:dyDescent="0.25">
      <c r="A25" s="36" t="s">
        <v>24</v>
      </c>
      <c r="B25" s="66">
        <v>799.84299999999996</v>
      </c>
      <c r="C25" s="67">
        <v>300.82600000000002</v>
      </c>
      <c r="D25" s="66">
        <v>451.351</v>
      </c>
      <c r="E25" s="67">
        <v>788.04</v>
      </c>
      <c r="F25" s="66">
        <v>1214.6400000000001</v>
      </c>
      <c r="G25" s="66">
        <v>3554.6999000000001</v>
      </c>
      <c r="H25" s="67">
        <v>98.360100000000003</v>
      </c>
      <c r="I25" s="68">
        <v>3653.06</v>
      </c>
    </row>
    <row r="26" spans="1:9" ht="12.75" customHeight="1" x14ac:dyDescent="0.25">
      <c r="A26" s="36" t="s">
        <v>25</v>
      </c>
      <c r="B26" s="66">
        <v>20765.099999999999</v>
      </c>
      <c r="C26" s="67">
        <v>7385.8</v>
      </c>
      <c r="D26" s="66">
        <v>12946.2</v>
      </c>
      <c r="E26" s="67">
        <v>24011.200000000001</v>
      </c>
      <c r="F26" s="66">
        <v>40869.800000000003</v>
      </c>
      <c r="G26" s="66">
        <v>105977.97</v>
      </c>
      <c r="H26" s="67">
        <v>2799.03</v>
      </c>
      <c r="I26" s="68">
        <v>108777</v>
      </c>
    </row>
    <row r="27" spans="1:9" ht="12.75" customHeight="1" x14ac:dyDescent="0.25">
      <c r="A27" s="36" t="s">
        <v>26</v>
      </c>
      <c r="B27" s="66">
        <v>16652.7</v>
      </c>
      <c r="C27" s="67">
        <v>4563.4399999999996</v>
      </c>
      <c r="D27" s="66">
        <v>6286.67</v>
      </c>
      <c r="E27" s="67">
        <v>11582.6</v>
      </c>
      <c r="F27" s="66">
        <v>19677.3</v>
      </c>
      <c r="G27" s="66">
        <v>58762.720000000001</v>
      </c>
      <c r="H27" s="67">
        <v>1313.38</v>
      </c>
      <c r="I27" s="68">
        <v>60076.1</v>
      </c>
    </row>
    <row r="28" spans="1:9" ht="16.5" customHeight="1" x14ac:dyDescent="0.25">
      <c r="A28" s="18" t="s">
        <v>191</v>
      </c>
      <c r="B28" s="68">
        <v>49694.039000000004</v>
      </c>
      <c r="C28" s="68">
        <v>16049.828999999998</v>
      </c>
      <c r="D28" s="68">
        <v>25931.669000000002</v>
      </c>
      <c r="E28" s="68">
        <v>48053.796999999999</v>
      </c>
      <c r="F28" s="68">
        <v>86271.680000000008</v>
      </c>
      <c r="G28" s="68">
        <v>226000.75809999998</v>
      </c>
      <c r="H28" s="68">
        <v>5647.2919000000002</v>
      </c>
      <c r="I28" s="68">
        <v>231648.05</v>
      </c>
    </row>
    <row r="29" spans="1:9" ht="12.75" customHeight="1" x14ac:dyDescent="0.25">
      <c r="A29" s="36" t="s">
        <v>15</v>
      </c>
      <c r="B29" s="66">
        <v>147.97900000000001</v>
      </c>
      <c r="C29" s="67">
        <v>22.411200000000001</v>
      </c>
      <c r="D29" s="66">
        <v>69.877399999999994</v>
      </c>
      <c r="E29" s="67">
        <v>80.056600000000003</v>
      </c>
      <c r="F29" s="66">
        <v>128.404</v>
      </c>
      <c r="G29" s="66">
        <v>448.72879999999998</v>
      </c>
      <c r="H29" s="67">
        <v>17.961200000000002</v>
      </c>
      <c r="I29" s="68">
        <v>466.69</v>
      </c>
    </row>
    <row r="30" spans="1:9" ht="16.5" customHeight="1" x14ac:dyDescent="0.25">
      <c r="A30" s="182" t="s">
        <v>16</v>
      </c>
      <c r="B30" s="68">
        <v>49842</v>
      </c>
      <c r="C30" s="69">
        <v>16072.2</v>
      </c>
      <c r="D30" s="68">
        <v>26001.5</v>
      </c>
      <c r="E30" s="69">
        <v>48133.9</v>
      </c>
      <c r="F30" s="68">
        <v>86400.1</v>
      </c>
      <c r="G30" s="68">
        <v>226449.74</v>
      </c>
      <c r="H30" s="69">
        <v>5665.26</v>
      </c>
      <c r="I30" s="68">
        <v>232115</v>
      </c>
    </row>
    <row r="31" spans="1:9" ht="16.5" customHeight="1" x14ac:dyDescent="0.25">
      <c r="A31" s="14" t="s">
        <v>274</v>
      </c>
      <c r="B31" s="14"/>
      <c r="C31" s="14"/>
      <c r="D31" s="14"/>
      <c r="E31" s="14"/>
      <c r="F31" s="14"/>
    </row>
    <row r="32" spans="1:9" ht="13.5" customHeight="1" x14ac:dyDescent="0.25">
      <c r="A32" s="256" t="s">
        <v>275</v>
      </c>
      <c r="B32" s="256"/>
      <c r="C32" s="256"/>
      <c r="D32" s="256"/>
      <c r="E32" s="256"/>
      <c r="F32" s="256"/>
      <c r="G32" s="188"/>
    </row>
    <row r="33" spans="1:9" ht="16.5" customHeight="1" x14ac:dyDescent="0.25"/>
    <row r="34" spans="1:9" ht="16.5" customHeight="1" x14ac:dyDescent="0.25"/>
    <row r="35" spans="1:9" ht="16.5" customHeight="1" x14ac:dyDescent="0.25">
      <c r="A35" s="272" t="s">
        <v>172</v>
      </c>
      <c r="B35" s="272"/>
      <c r="C35" s="272"/>
      <c r="D35" s="272"/>
      <c r="E35" s="272"/>
      <c r="F35" s="272"/>
      <c r="G35" s="272"/>
      <c r="H35" s="272"/>
      <c r="I35" s="272"/>
    </row>
    <row r="36" spans="1:9" ht="35.25" customHeight="1" x14ac:dyDescent="0.25">
      <c r="A36" s="184" t="s">
        <v>198</v>
      </c>
      <c r="B36" s="43" t="s">
        <v>174</v>
      </c>
      <c r="C36" s="35" t="s">
        <v>175</v>
      </c>
      <c r="D36" s="43" t="s">
        <v>176</v>
      </c>
      <c r="E36" s="35" t="s">
        <v>178</v>
      </c>
      <c r="F36" s="43" t="s">
        <v>177</v>
      </c>
      <c r="G36" s="43" t="s">
        <v>191</v>
      </c>
      <c r="H36" s="35" t="s">
        <v>15</v>
      </c>
      <c r="I36" s="43" t="s">
        <v>16</v>
      </c>
    </row>
    <row r="37" spans="1:9" ht="12.75" customHeight="1" x14ac:dyDescent="0.25">
      <c r="A37" s="36" t="s">
        <v>19</v>
      </c>
      <c r="B37" s="66">
        <v>1861.43</v>
      </c>
      <c r="C37" s="67">
        <v>702.995</v>
      </c>
      <c r="D37" s="66">
        <v>1065.8399999999999</v>
      </c>
      <c r="E37" s="67">
        <v>1953.88</v>
      </c>
      <c r="F37" s="66">
        <v>3265.11</v>
      </c>
      <c r="G37" s="66">
        <v>8849.262999999999</v>
      </c>
      <c r="H37" s="67">
        <v>155.28700000000001</v>
      </c>
      <c r="I37" s="68">
        <v>9004.5499999999993</v>
      </c>
    </row>
    <row r="38" spans="1:9" ht="12.75" customHeight="1" x14ac:dyDescent="0.25">
      <c r="A38" s="36" t="s">
        <v>21</v>
      </c>
      <c r="B38" s="66">
        <v>3002.02</v>
      </c>
      <c r="C38" s="67">
        <v>966.19899999999996</v>
      </c>
      <c r="D38" s="66">
        <v>1546.45</v>
      </c>
      <c r="E38" s="67">
        <v>2889.26</v>
      </c>
      <c r="F38" s="66">
        <v>5574.21</v>
      </c>
      <c r="G38" s="66">
        <v>13978.182000000001</v>
      </c>
      <c r="H38" s="67">
        <v>249.81800000000001</v>
      </c>
      <c r="I38" s="68">
        <v>14228</v>
      </c>
    </row>
    <row r="39" spans="1:9" ht="12.75" customHeight="1" x14ac:dyDescent="0.25">
      <c r="A39" s="36" t="s">
        <v>22</v>
      </c>
      <c r="B39" s="66">
        <v>410.72500000000002</v>
      </c>
      <c r="C39" s="67">
        <v>172.685</v>
      </c>
      <c r="D39" s="66">
        <v>259.31</v>
      </c>
      <c r="E39" s="67">
        <v>406.30900000000003</v>
      </c>
      <c r="F39" s="66">
        <v>406.005</v>
      </c>
      <c r="G39" s="66">
        <v>1655.0379</v>
      </c>
      <c r="H39" s="67">
        <v>26.452100000000002</v>
      </c>
      <c r="I39" s="68">
        <v>1681.49</v>
      </c>
    </row>
    <row r="40" spans="1:9" ht="12.75" customHeight="1" x14ac:dyDescent="0.25">
      <c r="A40" s="36" t="s">
        <v>23</v>
      </c>
      <c r="B40" s="66">
        <v>3517.45</v>
      </c>
      <c r="C40" s="67">
        <v>1319.78</v>
      </c>
      <c r="D40" s="66">
        <v>1858.72</v>
      </c>
      <c r="E40" s="67">
        <v>2686.23</v>
      </c>
      <c r="F40" s="66">
        <v>3244.89</v>
      </c>
      <c r="G40" s="66">
        <v>12627.055</v>
      </c>
      <c r="H40" s="67">
        <v>241.54499999999999</v>
      </c>
      <c r="I40" s="68">
        <v>12868.6</v>
      </c>
    </row>
    <row r="41" spans="1:9" ht="12.75" customHeight="1" x14ac:dyDescent="0.25">
      <c r="A41" s="36" t="s">
        <v>24</v>
      </c>
      <c r="B41" s="66">
        <v>588.01099999999997</v>
      </c>
      <c r="C41" s="67">
        <v>203.66200000000001</v>
      </c>
      <c r="D41" s="66">
        <v>347.68400000000003</v>
      </c>
      <c r="E41" s="67">
        <v>576.97</v>
      </c>
      <c r="F41" s="66">
        <v>520.27599999999995</v>
      </c>
      <c r="G41" s="66">
        <v>2236.5998</v>
      </c>
      <c r="H41" s="67">
        <v>48.760199999999998</v>
      </c>
      <c r="I41" s="68">
        <v>2285.36</v>
      </c>
    </row>
    <row r="42" spans="1:9" ht="12.75" customHeight="1" x14ac:dyDescent="0.25">
      <c r="A42" s="36" t="s">
        <v>25</v>
      </c>
      <c r="B42" s="66">
        <v>13698</v>
      </c>
      <c r="C42" s="67">
        <v>4547.4399999999996</v>
      </c>
      <c r="D42" s="66">
        <v>7272.44</v>
      </c>
      <c r="E42" s="67">
        <v>10751.7</v>
      </c>
      <c r="F42" s="66">
        <v>11580.9</v>
      </c>
      <c r="G42" s="66">
        <v>47850.561999999998</v>
      </c>
      <c r="H42" s="67">
        <v>853.33799999999997</v>
      </c>
      <c r="I42" s="68">
        <v>48703.9</v>
      </c>
    </row>
    <row r="43" spans="1:9" ht="12.75" customHeight="1" x14ac:dyDescent="0.25">
      <c r="A43" s="36" t="s">
        <v>26</v>
      </c>
      <c r="B43" s="66">
        <v>8146.98</v>
      </c>
      <c r="C43" s="67">
        <v>2559.44</v>
      </c>
      <c r="D43" s="66">
        <v>3628.45</v>
      </c>
      <c r="E43" s="67">
        <v>6173.88</v>
      </c>
      <c r="F43" s="66">
        <v>9121.75</v>
      </c>
      <c r="G43" s="66">
        <v>29630.491999999998</v>
      </c>
      <c r="H43" s="67">
        <v>462.50799999999998</v>
      </c>
      <c r="I43" s="68">
        <v>30093</v>
      </c>
    </row>
    <row r="44" spans="1:9" ht="18" customHeight="1" x14ac:dyDescent="0.25">
      <c r="A44" s="18" t="s">
        <v>191</v>
      </c>
      <c r="B44" s="68">
        <v>31224.615999999998</v>
      </c>
      <c r="C44" s="68">
        <v>10472.200999999999</v>
      </c>
      <c r="D44" s="68">
        <v>15978.894</v>
      </c>
      <c r="E44" s="68">
        <v>25438.229000000003</v>
      </c>
      <c r="F44" s="68">
        <v>33713.140999999996</v>
      </c>
      <c r="G44" s="68">
        <v>116827.1917</v>
      </c>
      <c r="H44" s="68">
        <v>2037.7083</v>
      </c>
      <c r="I44" s="68">
        <v>118864.9</v>
      </c>
    </row>
    <row r="45" spans="1:9" ht="12" customHeight="1" x14ac:dyDescent="0.25">
      <c r="A45" s="36" t="s">
        <v>15</v>
      </c>
      <c r="B45" s="66">
        <v>106.53100000000001</v>
      </c>
      <c r="C45" s="67">
        <v>23.1083</v>
      </c>
      <c r="D45" s="66">
        <v>52.422199999999997</v>
      </c>
      <c r="E45" s="67">
        <v>96.583500000000001</v>
      </c>
      <c r="F45" s="66">
        <v>105.485</v>
      </c>
      <c r="G45" s="66">
        <v>384.13</v>
      </c>
      <c r="H45" s="67">
        <v>0</v>
      </c>
      <c r="I45" s="68">
        <v>384.13</v>
      </c>
    </row>
    <row r="46" spans="1:9" ht="16.5" customHeight="1" x14ac:dyDescent="0.25">
      <c r="A46" s="182" t="s">
        <v>16</v>
      </c>
      <c r="B46" s="68">
        <v>31331.200000000001</v>
      </c>
      <c r="C46" s="69">
        <v>10495.3</v>
      </c>
      <c r="D46" s="68">
        <v>16031.3</v>
      </c>
      <c r="E46" s="69">
        <v>25534.799999999999</v>
      </c>
      <c r="F46" s="68">
        <v>33818.699999999997</v>
      </c>
      <c r="G46" s="68">
        <v>117211.29</v>
      </c>
      <c r="H46" s="69">
        <v>2037.71</v>
      </c>
      <c r="I46" s="68">
        <v>119249</v>
      </c>
    </row>
    <row r="47" spans="1:9" ht="16.5" customHeight="1" x14ac:dyDescent="0.25">
      <c r="A47" s="14" t="s">
        <v>274</v>
      </c>
      <c r="B47" s="14"/>
      <c r="C47" s="14"/>
      <c r="D47" s="14"/>
      <c r="E47" s="14"/>
      <c r="F47" s="14"/>
    </row>
    <row r="48" spans="1:9" ht="16.5" customHeight="1" x14ac:dyDescent="0.25">
      <c r="A48" s="256" t="s">
        <v>275</v>
      </c>
      <c r="B48" s="256"/>
      <c r="C48" s="256"/>
      <c r="D48" s="256"/>
      <c r="E48" s="256"/>
      <c r="F48" s="256"/>
      <c r="G48" s="188"/>
    </row>
    <row r="49" spans="1:9" ht="16.5" customHeight="1" x14ac:dyDescent="0.25"/>
    <row r="50" spans="1:9" ht="16.5" customHeight="1" x14ac:dyDescent="0.25"/>
    <row r="51" spans="1:9" ht="16.5" customHeight="1" x14ac:dyDescent="0.25">
      <c r="A51" s="272" t="s">
        <v>173</v>
      </c>
      <c r="B51" s="272"/>
      <c r="C51" s="272"/>
      <c r="D51" s="272"/>
      <c r="E51" s="272"/>
      <c r="F51" s="272"/>
      <c r="G51" s="272"/>
      <c r="H51" s="272"/>
      <c r="I51" s="272"/>
    </row>
    <row r="52" spans="1:9" ht="36" customHeight="1" x14ac:dyDescent="0.25">
      <c r="A52" s="184" t="s">
        <v>198</v>
      </c>
      <c r="B52" s="43" t="s">
        <v>174</v>
      </c>
      <c r="C52" s="35" t="s">
        <v>175</v>
      </c>
      <c r="D52" s="43" t="s">
        <v>176</v>
      </c>
      <c r="E52" s="35" t="s">
        <v>178</v>
      </c>
      <c r="F52" s="43" t="s">
        <v>177</v>
      </c>
      <c r="G52" s="43" t="s">
        <v>191</v>
      </c>
      <c r="H52" s="35" t="s">
        <v>15</v>
      </c>
      <c r="I52" s="43" t="s">
        <v>16</v>
      </c>
    </row>
    <row r="53" spans="1:9" ht="12.75" customHeight="1" x14ac:dyDescent="0.25">
      <c r="A53" s="36" t="s">
        <v>19</v>
      </c>
      <c r="B53" s="66">
        <v>1760.8</v>
      </c>
      <c r="C53" s="67">
        <v>499.23700000000002</v>
      </c>
      <c r="D53" s="66">
        <v>873.298</v>
      </c>
      <c r="E53" s="67">
        <v>1128.5</v>
      </c>
      <c r="F53" s="66">
        <v>1464.32</v>
      </c>
      <c r="G53" s="66">
        <v>5726.1539999999995</v>
      </c>
      <c r="H53" s="67">
        <v>114.286</v>
      </c>
      <c r="I53" s="68">
        <v>5840.44</v>
      </c>
    </row>
    <row r="54" spans="1:9" ht="12.75" customHeight="1" x14ac:dyDescent="0.25">
      <c r="A54" s="36" t="s">
        <v>21</v>
      </c>
      <c r="B54" s="66">
        <v>2808.61</v>
      </c>
      <c r="C54" s="67">
        <v>811.13199999999995</v>
      </c>
      <c r="D54" s="66">
        <v>1191.21</v>
      </c>
      <c r="E54" s="67">
        <v>1802.42</v>
      </c>
      <c r="F54" s="66">
        <v>1894.53</v>
      </c>
      <c r="G54" s="66">
        <v>8507.9009999999998</v>
      </c>
      <c r="H54" s="67">
        <v>236.399</v>
      </c>
      <c r="I54" s="68">
        <v>8744.2999999999993</v>
      </c>
    </row>
    <row r="55" spans="1:9" ht="12.75" customHeight="1" x14ac:dyDescent="0.25">
      <c r="A55" s="36" t="s">
        <v>22</v>
      </c>
      <c r="B55" s="66">
        <v>487.68</v>
      </c>
      <c r="C55" s="67">
        <v>172.59899999999999</v>
      </c>
      <c r="D55" s="66">
        <v>245.876</v>
      </c>
      <c r="E55" s="67">
        <v>344.35</v>
      </c>
      <c r="F55" s="66">
        <v>245.67</v>
      </c>
      <c r="G55" s="66">
        <v>1496.1776</v>
      </c>
      <c r="H55" s="67">
        <v>28.022400000000001</v>
      </c>
      <c r="I55" s="68">
        <v>1524.2</v>
      </c>
    </row>
    <row r="56" spans="1:9" ht="12.75" customHeight="1" x14ac:dyDescent="0.25">
      <c r="A56" s="36" t="s">
        <v>23</v>
      </c>
      <c r="B56" s="66">
        <v>4431.04</v>
      </c>
      <c r="C56" s="67">
        <v>1317.65</v>
      </c>
      <c r="D56" s="66">
        <v>1860.59</v>
      </c>
      <c r="E56" s="67">
        <v>3079.44</v>
      </c>
      <c r="F56" s="66">
        <v>2982.33</v>
      </c>
      <c r="G56" s="66">
        <v>13671.07</v>
      </c>
      <c r="H56" s="67">
        <v>329.73</v>
      </c>
      <c r="I56" s="68">
        <v>14000.8</v>
      </c>
    </row>
    <row r="57" spans="1:9" ht="12.75" customHeight="1" x14ac:dyDescent="0.25">
      <c r="A57" s="36" t="s">
        <v>24</v>
      </c>
      <c r="B57" s="66">
        <v>586.23299999999995</v>
      </c>
      <c r="C57" s="67">
        <v>202.239</v>
      </c>
      <c r="D57" s="66">
        <v>280.536</v>
      </c>
      <c r="E57" s="67">
        <v>357.97500000000002</v>
      </c>
      <c r="F57" s="66">
        <v>238.905</v>
      </c>
      <c r="G57" s="66">
        <v>1665.8888999999999</v>
      </c>
      <c r="H57" s="67">
        <v>45.691099999999999</v>
      </c>
      <c r="I57" s="68">
        <v>1711.58</v>
      </c>
    </row>
    <row r="58" spans="1:9" ht="12.75" customHeight="1" x14ac:dyDescent="0.25">
      <c r="A58" s="36" t="s">
        <v>25</v>
      </c>
      <c r="B58" s="66">
        <v>14043.8</v>
      </c>
      <c r="C58" s="67">
        <v>3537.08</v>
      </c>
      <c r="D58" s="66">
        <v>5154.66</v>
      </c>
      <c r="E58" s="67">
        <v>6330.32</v>
      </c>
      <c r="F58" s="66">
        <v>3842.44</v>
      </c>
      <c r="G58" s="66">
        <v>32908.322</v>
      </c>
      <c r="H58" s="67">
        <v>792.07799999999997</v>
      </c>
      <c r="I58" s="68">
        <v>33700.400000000001</v>
      </c>
    </row>
    <row r="59" spans="1:9" ht="12.75" customHeight="1" x14ac:dyDescent="0.25">
      <c r="A59" s="36" t="s">
        <v>26</v>
      </c>
      <c r="B59" s="66">
        <v>5104.05</v>
      </c>
      <c r="C59" s="67">
        <v>1449.61</v>
      </c>
      <c r="D59" s="66">
        <v>2263.4499999999998</v>
      </c>
      <c r="E59" s="67">
        <v>3577.13</v>
      </c>
      <c r="F59" s="66">
        <v>3584.79</v>
      </c>
      <c r="G59" s="66">
        <v>15979.05</v>
      </c>
      <c r="H59" s="67">
        <v>335.75</v>
      </c>
      <c r="I59" s="68">
        <v>16314.8</v>
      </c>
    </row>
    <row r="60" spans="1:9" ht="17.25" customHeight="1" x14ac:dyDescent="0.25">
      <c r="A60" s="18" t="s">
        <v>191</v>
      </c>
      <c r="B60" s="68">
        <v>29222.213</v>
      </c>
      <c r="C60" s="68">
        <v>7989.5469999999996</v>
      </c>
      <c r="D60" s="68">
        <v>11869.619999999999</v>
      </c>
      <c r="E60" s="68">
        <v>16620.135000000002</v>
      </c>
      <c r="F60" s="68">
        <v>14252.985000000001</v>
      </c>
      <c r="G60" s="68">
        <v>79954.463499999998</v>
      </c>
      <c r="H60" s="68">
        <v>1881.9565</v>
      </c>
      <c r="I60" s="68">
        <v>81836.42</v>
      </c>
    </row>
    <row r="61" spans="1:9" ht="13.5" customHeight="1" x14ac:dyDescent="0.25">
      <c r="A61" s="36" t="s">
        <v>15</v>
      </c>
      <c r="B61" s="66">
        <v>25.7256</v>
      </c>
      <c r="C61" s="67">
        <v>4.2812599999999996</v>
      </c>
      <c r="D61" s="66">
        <v>2.1361300000000001</v>
      </c>
      <c r="E61" s="67">
        <v>10.7059</v>
      </c>
      <c r="F61" s="66">
        <v>10.7059</v>
      </c>
      <c r="G61" s="66">
        <v>53.5548</v>
      </c>
      <c r="H61" s="67">
        <v>0</v>
      </c>
      <c r="I61" s="68">
        <v>53.5548</v>
      </c>
    </row>
    <row r="62" spans="1:9" ht="16.5" customHeight="1" x14ac:dyDescent="0.25">
      <c r="A62" s="182" t="s">
        <v>16</v>
      </c>
      <c r="B62" s="68">
        <v>29247.9</v>
      </c>
      <c r="C62" s="69">
        <v>7993.83</v>
      </c>
      <c r="D62" s="68">
        <v>11871.8</v>
      </c>
      <c r="E62" s="69">
        <v>16630.8</v>
      </c>
      <c r="F62" s="68">
        <v>14263.7</v>
      </c>
      <c r="G62" s="68">
        <v>80008.039999999994</v>
      </c>
      <c r="H62" s="69">
        <v>1881.96</v>
      </c>
      <c r="I62" s="68">
        <v>81890</v>
      </c>
    </row>
    <row r="63" spans="1:9" ht="16.5" customHeight="1" x14ac:dyDescent="0.25">
      <c r="A63" s="14" t="s">
        <v>274</v>
      </c>
      <c r="B63" s="14"/>
      <c r="C63" s="14"/>
      <c r="D63" s="14"/>
      <c r="E63" s="14"/>
      <c r="F63" s="14"/>
    </row>
    <row r="64" spans="1:9" ht="16.5" customHeight="1" x14ac:dyDescent="0.25">
      <c r="A64" s="256" t="s">
        <v>275</v>
      </c>
      <c r="B64" s="256"/>
      <c r="C64" s="256"/>
      <c r="D64" s="256"/>
      <c r="E64" s="256"/>
      <c r="F64" s="256"/>
      <c r="G64" s="188"/>
    </row>
    <row r="65" spans="1:9" ht="16.5" customHeight="1" x14ac:dyDescent="0.25"/>
    <row r="66" spans="1:9" ht="16.5" customHeight="1" x14ac:dyDescent="0.25"/>
    <row r="67" spans="1:9" ht="16.5" customHeight="1" x14ac:dyDescent="0.25">
      <c r="A67" s="272" t="s">
        <v>180</v>
      </c>
      <c r="B67" s="272"/>
      <c r="C67" s="272"/>
      <c r="D67" s="272"/>
      <c r="E67" s="272"/>
      <c r="F67" s="272"/>
      <c r="G67" s="272"/>
      <c r="H67" s="272"/>
      <c r="I67" s="272"/>
    </row>
    <row r="68" spans="1:9" ht="32.25" customHeight="1" x14ac:dyDescent="0.25">
      <c r="A68" s="184" t="s">
        <v>198</v>
      </c>
      <c r="B68" s="43" t="s">
        <v>174</v>
      </c>
      <c r="C68" s="35" t="s">
        <v>175</v>
      </c>
      <c r="D68" s="43" t="s">
        <v>176</v>
      </c>
      <c r="E68" s="35" t="s">
        <v>178</v>
      </c>
      <c r="F68" s="43" t="s">
        <v>177</v>
      </c>
      <c r="G68" s="43" t="s">
        <v>191</v>
      </c>
      <c r="H68" s="35" t="s">
        <v>15</v>
      </c>
      <c r="I68" s="43" t="s">
        <v>16</v>
      </c>
    </row>
    <row r="69" spans="1:9" ht="12.75" customHeight="1" x14ac:dyDescent="0.25">
      <c r="A69" s="36" t="s">
        <v>19</v>
      </c>
      <c r="B69" s="66">
        <v>106.471</v>
      </c>
      <c r="C69" s="67">
        <v>42.130899999999997</v>
      </c>
      <c r="D69" s="66">
        <v>62.2517</v>
      </c>
      <c r="E69" s="67">
        <v>116.30200000000001</v>
      </c>
      <c r="F69" s="66">
        <v>143.08600000000001</v>
      </c>
      <c r="G69" s="66">
        <v>470.24194999999997</v>
      </c>
      <c r="H69" s="67">
        <v>6.7540500000000003</v>
      </c>
      <c r="I69" s="68">
        <v>476.99599999999998</v>
      </c>
    </row>
    <row r="70" spans="1:9" ht="12.75" customHeight="1" x14ac:dyDescent="0.25">
      <c r="A70" s="36" t="s">
        <v>21</v>
      </c>
      <c r="B70" s="66">
        <v>245.48400000000001</v>
      </c>
      <c r="C70" s="67">
        <v>48.226799999999997</v>
      </c>
      <c r="D70" s="66">
        <v>102.86799999999999</v>
      </c>
      <c r="E70" s="67">
        <v>139.63800000000001</v>
      </c>
      <c r="F70" s="66">
        <v>285.31200000000001</v>
      </c>
      <c r="G70" s="66">
        <v>821.52830000000006</v>
      </c>
      <c r="H70" s="67">
        <v>42.642699999999998</v>
      </c>
      <c r="I70" s="68">
        <v>864.17100000000005</v>
      </c>
    </row>
    <row r="71" spans="1:9" ht="12.75" customHeight="1" x14ac:dyDescent="0.25">
      <c r="A71" s="36" t="s">
        <v>22</v>
      </c>
      <c r="B71" s="66">
        <v>7.71549</v>
      </c>
      <c r="C71" s="67">
        <v>5.0938100000000004</v>
      </c>
      <c r="D71" s="66">
        <v>3.2318899999999999</v>
      </c>
      <c r="E71" s="67">
        <v>11.415800000000001</v>
      </c>
      <c r="F71" s="66">
        <v>10.585000000000001</v>
      </c>
      <c r="G71" s="66">
        <v>38.042000000000002</v>
      </c>
      <c r="H71" s="67">
        <v>0</v>
      </c>
      <c r="I71" s="68">
        <v>38.042000000000002</v>
      </c>
    </row>
    <row r="72" spans="1:9" ht="12.75" customHeight="1" x14ac:dyDescent="0.25">
      <c r="A72" s="36" t="s">
        <v>23</v>
      </c>
      <c r="B72" s="66">
        <v>230.57300000000001</v>
      </c>
      <c r="C72" s="67">
        <v>57.230499999999999</v>
      </c>
      <c r="D72" s="66">
        <v>124.239</v>
      </c>
      <c r="E72" s="67">
        <v>157.19300000000001</v>
      </c>
      <c r="F72" s="66">
        <v>211.91300000000001</v>
      </c>
      <c r="G72" s="66">
        <v>781.14832000000001</v>
      </c>
      <c r="H72" s="67">
        <v>6.7756800000000004</v>
      </c>
      <c r="I72" s="68">
        <v>787.92399999999998</v>
      </c>
    </row>
    <row r="73" spans="1:9" ht="12.75" customHeight="1" x14ac:dyDescent="0.25">
      <c r="A73" s="36" t="s">
        <v>24</v>
      </c>
      <c r="B73" s="66">
        <v>4.3357599999999996</v>
      </c>
      <c r="C73" s="67">
        <v>3.2244100000000002</v>
      </c>
      <c r="D73" s="66">
        <v>1.3383</v>
      </c>
      <c r="E73" s="67">
        <v>4.8253700000000004</v>
      </c>
      <c r="F73" s="66">
        <v>1.3447899999999999</v>
      </c>
      <c r="G73" s="66">
        <v>15.0686</v>
      </c>
      <c r="H73" s="67">
        <v>0</v>
      </c>
      <c r="I73" s="68">
        <v>15.0686</v>
      </c>
    </row>
    <row r="74" spans="1:9" ht="12.75" customHeight="1" x14ac:dyDescent="0.25">
      <c r="A74" s="36" t="s">
        <v>25</v>
      </c>
      <c r="B74" s="66">
        <v>189.42599999999999</v>
      </c>
      <c r="C74" s="67">
        <v>43.782699999999998</v>
      </c>
      <c r="D74" s="66">
        <v>95.138800000000003</v>
      </c>
      <c r="E74" s="67">
        <v>107.23</v>
      </c>
      <c r="F74" s="66">
        <v>178.69800000000001</v>
      </c>
      <c r="G74" s="66">
        <v>614.27592000000004</v>
      </c>
      <c r="H74" s="67">
        <v>9.1950800000000008</v>
      </c>
      <c r="I74" s="68">
        <v>623.471</v>
      </c>
    </row>
    <row r="75" spans="1:9" ht="12.75" customHeight="1" x14ac:dyDescent="0.25">
      <c r="A75" s="36" t="s">
        <v>26</v>
      </c>
      <c r="B75" s="66">
        <v>343.93400000000003</v>
      </c>
      <c r="C75" s="67">
        <v>105.04300000000001</v>
      </c>
      <c r="D75" s="66">
        <v>188.63200000000001</v>
      </c>
      <c r="E75" s="67">
        <v>219.80199999999999</v>
      </c>
      <c r="F75" s="66">
        <v>340.834</v>
      </c>
      <c r="G75" s="66">
        <v>1198.2463</v>
      </c>
      <c r="H75" s="67">
        <v>12.9137</v>
      </c>
      <c r="I75" s="68">
        <v>1211.1600000000001</v>
      </c>
    </row>
    <row r="76" spans="1:9" ht="15" customHeight="1" x14ac:dyDescent="0.25">
      <c r="A76" s="18" t="s">
        <v>191</v>
      </c>
      <c r="B76" s="68">
        <v>1127.9392500000001</v>
      </c>
      <c r="C76" s="68">
        <v>304.73212000000001</v>
      </c>
      <c r="D76" s="68">
        <v>577.69969000000003</v>
      </c>
      <c r="E76" s="68">
        <v>756.40617000000009</v>
      </c>
      <c r="F76" s="68">
        <v>1171.77279</v>
      </c>
      <c r="G76" s="68">
        <v>3938.5513899999996</v>
      </c>
      <c r="H76" s="68">
        <v>78.281210000000002</v>
      </c>
      <c r="I76" s="68">
        <v>4016.8325999999997</v>
      </c>
    </row>
    <row r="77" spans="1:9" ht="12.75" customHeight="1" x14ac:dyDescent="0.25">
      <c r="A77" s="36" t="s">
        <v>15</v>
      </c>
      <c r="B77" s="66">
        <v>8.5885899999999999</v>
      </c>
      <c r="C77" s="67">
        <v>1.4303999999999999</v>
      </c>
      <c r="D77" s="66">
        <v>1.4315199999999999</v>
      </c>
      <c r="E77" s="67">
        <v>1.52</v>
      </c>
      <c r="F77" s="66">
        <v>4.2916299999999996</v>
      </c>
      <c r="G77" s="66">
        <v>17.168900000000001</v>
      </c>
      <c r="H77" s="67">
        <v>0</v>
      </c>
      <c r="I77" s="68">
        <v>17.168900000000001</v>
      </c>
    </row>
    <row r="78" spans="1:9" ht="16.5" customHeight="1" x14ac:dyDescent="0.25">
      <c r="A78" s="182" t="s">
        <v>16</v>
      </c>
      <c r="B78" s="68">
        <v>1136.53</v>
      </c>
      <c r="C78" s="69">
        <v>306.16199999999998</v>
      </c>
      <c r="D78" s="68">
        <v>579.13099999999997</v>
      </c>
      <c r="E78" s="69">
        <v>757.83199999999999</v>
      </c>
      <c r="F78" s="68">
        <v>1176.06</v>
      </c>
      <c r="G78" s="68">
        <v>3955.7188000000001</v>
      </c>
      <c r="H78" s="69">
        <v>78.281199999999998</v>
      </c>
      <c r="I78" s="68">
        <v>4034</v>
      </c>
    </row>
    <row r="79" spans="1:9" ht="14.25" customHeight="1" x14ac:dyDescent="0.25">
      <c r="A79" s="14" t="s">
        <v>274</v>
      </c>
      <c r="B79" s="14"/>
      <c r="C79" s="14"/>
      <c r="D79" s="14"/>
      <c r="E79" s="14"/>
      <c r="F79" s="14"/>
    </row>
    <row r="80" spans="1:9" ht="14.25" customHeight="1" x14ac:dyDescent="0.25">
      <c r="A80" s="256" t="s">
        <v>275</v>
      </c>
      <c r="B80" s="256"/>
      <c r="C80" s="256"/>
      <c r="D80" s="256"/>
      <c r="E80" s="256"/>
      <c r="F80" s="256"/>
      <c r="G80" s="188"/>
    </row>
    <row r="81" spans="1:9" ht="16.5" customHeight="1" x14ac:dyDescent="0.25"/>
    <row r="82" spans="1:9" ht="16.5" customHeight="1" x14ac:dyDescent="0.25"/>
    <row r="83" spans="1:9" ht="16.5" customHeight="1" x14ac:dyDescent="0.25">
      <c r="A83" s="272" t="s">
        <v>28</v>
      </c>
      <c r="B83" s="272"/>
      <c r="C83" s="272"/>
      <c r="D83" s="272"/>
      <c r="E83" s="272"/>
      <c r="F83" s="272"/>
      <c r="G83" s="272"/>
      <c r="H83" s="272"/>
      <c r="I83" s="272"/>
    </row>
    <row r="84" spans="1:9" ht="36.75" customHeight="1" x14ac:dyDescent="0.25">
      <c r="A84" s="184" t="s">
        <v>198</v>
      </c>
      <c r="B84" s="43" t="s">
        <v>174</v>
      </c>
      <c r="C84" s="35" t="s">
        <v>175</v>
      </c>
      <c r="D84" s="43" t="s">
        <v>176</v>
      </c>
      <c r="E84" s="35" t="s">
        <v>178</v>
      </c>
      <c r="F84" s="43" t="s">
        <v>177</v>
      </c>
      <c r="G84" s="43" t="s">
        <v>191</v>
      </c>
      <c r="H84" s="35" t="s">
        <v>15</v>
      </c>
      <c r="I84" s="43" t="s">
        <v>16</v>
      </c>
    </row>
    <row r="85" spans="1:9" ht="12.75" customHeight="1" x14ac:dyDescent="0.25">
      <c r="A85" s="36" t="s">
        <v>19</v>
      </c>
      <c r="B85" s="66">
        <v>658.84900000000005</v>
      </c>
      <c r="C85" s="67">
        <v>274.95100000000002</v>
      </c>
      <c r="D85" s="66">
        <v>419.56400000000002</v>
      </c>
      <c r="E85" s="67">
        <v>743.98</v>
      </c>
      <c r="F85" s="66">
        <v>1329.97</v>
      </c>
      <c r="G85" s="66">
        <v>3427.3109999999997</v>
      </c>
      <c r="H85" s="67">
        <v>133.309</v>
      </c>
      <c r="I85" s="68">
        <v>3560.62</v>
      </c>
    </row>
    <row r="86" spans="1:9" ht="12.75" customHeight="1" x14ac:dyDescent="0.25">
      <c r="A86" s="36" t="s">
        <v>21</v>
      </c>
      <c r="B86" s="66">
        <v>1632.25</v>
      </c>
      <c r="C86" s="67">
        <v>542.35</v>
      </c>
      <c r="D86" s="66">
        <v>892.74900000000002</v>
      </c>
      <c r="E86" s="67">
        <v>1634.25</v>
      </c>
      <c r="F86" s="66">
        <v>3316.06</v>
      </c>
      <c r="G86" s="66">
        <v>8017.6540000000005</v>
      </c>
      <c r="H86" s="67">
        <v>353.27600000000001</v>
      </c>
      <c r="I86" s="68">
        <v>8370.93</v>
      </c>
    </row>
    <row r="87" spans="1:9" ht="12.75" customHeight="1" x14ac:dyDescent="0.25">
      <c r="A87" s="36" t="s">
        <v>22</v>
      </c>
      <c r="B87" s="66">
        <v>21.561</v>
      </c>
      <c r="C87" s="67">
        <v>6.5020300000000004</v>
      </c>
      <c r="D87" s="66">
        <v>14.4474</v>
      </c>
      <c r="E87" s="67">
        <v>23.094799999999999</v>
      </c>
      <c r="F87" s="66">
        <v>34.5182</v>
      </c>
      <c r="G87" s="66">
        <v>100.12392</v>
      </c>
      <c r="H87" s="67">
        <v>6.7230800000000004</v>
      </c>
      <c r="I87" s="68">
        <v>106.84699999999999</v>
      </c>
    </row>
    <row r="88" spans="1:9" ht="12.75" customHeight="1" x14ac:dyDescent="0.25">
      <c r="A88" s="36" t="s">
        <v>23</v>
      </c>
      <c r="B88" s="66">
        <v>641.75300000000004</v>
      </c>
      <c r="C88" s="67">
        <v>181.92</v>
      </c>
      <c r="D88" s="66">
        <v>255.149</v>
      </c>
      <c r="E88" s="67">
        <v>414.08100000000002</v>
      </c>
      <c r="F88" s="66">
        <v>798.755</v>
      </c>
      <c r="G88" s="66">
        <v>2291.6575000000003</v>
      </c>
      <c r="H88" s="67">
        <v>74.052499999999995</v>
      </c>
      <c r="I88" s="68">
        <v>2365.71</v>
      </c>
    </row>
    <row r="89" spans="1:9" ht="12.75" customHeight="1" x14ac:dyDescent="0.25">
      <c r="A89" s="36" t="s">
        <v>24</v>
      </c>
      <c r="B89" s="66">
        <v>12.857799999999999</v>
      </c>
      <c r="C89" s="67">
        <v>2.97071</v>
      </c>
      <c r="D89" s="66">
        <v>13.6593</v>
      </c>
      <c r="E89" s="67">
        <v>16.686399999999999</v>
      </c>
      <c r="F89" s="66">
        <v>41.806699999999999</v>
      </c>
      <c r="G89" s="66">
        <v>87.980890000000002</v>
      </c>
      <c r="H89" s="67">
        <v>1.61961</v>
      </c>
      <c r="I89" s="68">
        <v>89.600499999999997</v>
      </c>
    </row>
    <row r="90" spans="1:9" ht="12.75" customHeight="1" x14ac:dyDescent="0.25">
      <c r="A90" s="36" t="s">
        <v>25</v>
      </c>
      <c r="B90" s="66">
        <v>326.46300000000002</v>
      </c>
      <c r="C90" s="67">
        <v>91.422799999999995</v>
      </c>
      <c r="D90" s="66">
        <v>122.848</v>
      </c>
      <c r="E90" s="67">
        <v>227.00800000000001</v>
      </c>
      <c r="F90" s="66">
        <v>555.26</v>
      </c>
      <c r="G90" s="66">
        <v>1323.0036</v>
      </c>
      <c r="H90" s="67">
        <v>24.046399999999998</v>
      </c>
      <c r="I90" s="68">
        <v>1347.05</v>
      </c>
    </row>
    <row r="91" spans="1:9" ht="12.75" customHeight="1" x14ac:dyDescent="0.25">
      <c r="A91" s="36" t="s">
        <v>26</v>
      </c>
      <c r="B91" s="66">
        <v>596.49099999999999</v>
      </c>
      <c r="C91" s="67">
        <v>191.59899999999999</v>
      </c>
      <c r="D91" s="66">
        <v>306.07499999999999</v>
      </c>
      <c r="E91" s="67">
        <v>521.70899999999995</v>
      </c>
      <c r="F91" s="66">
        <v>898.14400000000001</v>
      </c>
      <c r="G91" s="66">
        <v>2514.0128999999997</v>
      </c>
      <c r="H91" s="67">
        <v>56.377099999999999</v>
      </c>
      <c r="I91" s="68">
        <v>2570.39</v>
      </c>
    </row>
    <row r="92" spans="1:9" ht="15.75" customHeight="1" x14ac:dyDescent="0.25">
      <c r="A92" s="18" t="s">
        <v>191</v>
      </c>
      <c r="B92" s="68">
        <v>3891</v>
      </c>
      <c r="C92" s="68">
        <v>1291.7155399999999</v>
      </c>
      <c r="D92" s="68">
        <v>2024.4917</v>
      </c>
      <c r="E92" s="68">
        <v>3580.8091999999997</v>
      </c>
      <c r="F92" s="68">
        <v>6974.5139000000008</v>
      </c>
      <c r="G92" s="68">
        <v>17761.74381</v>
      </c>
      <c r="H92" s="68">
        <v>649.40368999999998</v>
      </c>
      <c r="I92" s="68">
        <v>18411.147499999999</v>
      </c>
    </row>
    <row r="93" spans="1:9" ht="12.75" customHeight="1" x14ac:dyDescent="0.25">
      <c r="A93" s="36" t="s">
        <v>15</v>
      </c>
      <c r="B93" s="66">
        <v>15.3773</v>
      </c>
      <c r="C93" s="67">
        <v>3.2956099999999999</v>
      </c>
      <c r="D93" s="66">
        <v>1.52</v>
      </c>
      <c r="E93" s="67">
        <v>15.6404</v>
      </c>
      <c r="F93" s="66">
        <v>28.250499999999999</v>
      </c>
      <c r="G93" s="66">
        <v>64.051099999999991</v>
      </c>
      <c r="H93" s="67">
        <v>22.796800000000001</v>
      </c>
      <c r="I93" s="68">
        <v>86.847899999999996</v>
      </c>
    </row>
    <row r="94" spans="1:9" ht="16.5" customHeight="1" x14ac:dyDescent="0.25">
      <c r="A94" s="182" t="s">
        <v>16</v>
      </c>
      <c r="B94" s="68">
        <v>3905.6</v>
      </c>
      <c r="C94" s="69">
        <v>1295.01</v>
      </c>
      <c r="D94" s="68">
        <v>2025.98</v>
      </c>
      <c r="E94" s="69">
        <v>3596.45</v>
      </c>
      <c r="F94" s="68">
        <v>7002.76</v>
      </c>
      <c r="G94" s="68">
        <v>17825.8</v>
      </c>
      <c r="H94" s="69">
        <v>672.2</v>
      </c>
      <c r="I94" s="68">
        <v>18498</v>
      </c>
    </row>
    <row r="95" spans="1:9" ht="14.25" customHeight="1" x14ac:dyDescent="0.25">
      <c r="A95" s="14" t="s">
        <v>274</v>
      </c>
      <c r="B95" s="14"/>
      <c r="C95" s="14"/>
      <c r="D95" s="14"/>
      <c r="E95" s="14"/>
      <c r="F95" s="14"/>
    </row>
    <row r="96" spans="1:9" ht="14.25" customHeight="1" x14ac:dyDescent="0.25">
      <c r="A96" s="256" t="s">
        <v>275</v>
      </c>
      <c r="B96" s="256"/>
      <c r="C96" s="256"/>
      <c r="D96" s="256"/>
      <c r="E96" s="256"/>
      <c r="F96" s="256"/>
      <c r="G96" s="188"/>
    </row>
    <row r="97" spans="1:9" ht="16.5" customHeight="1" x14ac:dyDescent="0.25"/>
    <row r="98" spans="1:9" ht="20.25" customHeight="1" x14ac:dyDescent="0.25"/>
    <row r="99" spans="1:9" ht="16.5" customHeight="1" x14ac:dyDescent="0.25">
      <c r="A99" s="272" t="s">
        <v>190</v>
      </c>
      <c r="B99" s="272"/>
      <c r="C99" s="272"/>
      <c r="D99" s="272"/>
      <c r="E99" s="272"/>
      <c r="F99" s="272"/>
      <c r="G99" s="272"/>
      <c r="H99" s="272"/>
      <c r="I99" s="272"/>
    </row>
    <row r="100" spans="1:9" ht="34.5" customHeight="1" x14ac:dyDescent="0.25">
      <c r="A100" s="184" t="s">
        <v>198</v>
      </c>
      <c r="B100" s="43" t="s">
        <v>174</v>
      </c>
      <c r="C100" s="35" t="s">
        <v>175</v>
      </c>
      <c r="D100" s="43" t="s">
        <v>176</v>
      </c>
      <c r="E100" s="35" t="s">
        <v>178</v>
      </c>
      <c r="F100" s="43" t="s">
        <v>177</v>
      </c>
      <c r="G100" s="43" t="s">
        <v>191</v>
      </c>
      <c r="H100" s="35" t="s">
        <v>15</v>
      </c>
      <c r="I100" s="43" t="s">
        <v>16</v>
      </c>
    </row>
    <row r="101" spans="1:9" ht="14.25" customHeight="1" x14ac:dyDescent="0.25">
      <c r="A101" s="36" t="s">
        <v>19</v>
      </c>
      <c r="B101" s="12">
        <v>249.10300000000001</v>
      </c>
      <c r="C101" s="44">
        <v>115.69</v>
      </c>
      <c r="D101" s="12">
        <v>161.00200000000001</v>
      </c>
      <c r="E101" s="44">
        <v>372.65600000000001</v>
      </c>
      <c r="F101" s="12">
        <v>1222.33</v>
      </c>
      <c r="G101" s="12">
        <v>2120.7761</v>
      </c>
      <c r="H101" s="44">
        <v>61.1539</v>
      </c>
      <c r="I101" s="46">
        <v>2181.9299999999998</v>
      </c>
    </row>
    <row r="102" spans="1:9" ht="14.25" customHeight="1" x14ac:dyDescent="0.25">
      <c r="A102" s="36" t="s">
        <v>21</v>
      </c>
      <c r="B102" s="12">
        <v>457.45499999999998</v>
      </c>
      <c r="C102" s="44">
        <v>157.887</v>
      </c>
      <c r="D102" s="12">
        <v>187.494</v>
      </c>
      <c r="E102" s="44">
        <v>519.327</v>
      </c>
      <c r="F102" s="12">
        <v>1806.55</v>
      </c>
      <c r="G102" s="12">
        <v>3128.7183</v>
      </c>
      <c r="H102" s="44">
        <v>86.661699999999996</v>
      </c>
      <c r="I102" s="46">
        <v>3215.38</v>
      </c>
    </row>
    <row r="103" spans="1:9" ht="14.25" customHeight="1" x14ac:dyDescent="0.25">
      <c r="A103" s="36" t="s">
        <v>22</v>
      </c>
      <c r="B103" s="12">
        <v>124.822</v>
      </c>
      <c r="C103" s="44">
        <v>40.7849</v>
      </c>
      <c r="D103" s="12">
        <v>91.6464</v>
      </c>
      <c r="E103" s="44">
        <v>137.499</v>
      </c>
      <c r="F103" s="12">
        <v>552.93899999999996</v>
      </c>
      <c r="G103" s="12">
        <v>947.68909999999994</v>
      </c>
      <c r="H103" s="44">
        <v>55.370899999999999</v>
      </c>
      <c r="I103" s="46">
        <v>1003.06</v>
      </c>
    </row>
    <row r="104" spans="1:9" ht="14.25" customHeight="1" x14ac:dyDescent="0.25">
      <c r="A104" s="36" t="s">
        <v>23</v>
      </c>
      <c r="B104" s="12">
        <v>270.49400000000003</v>
      </c>
      <c r="C104" s="44">
        <v>65.232299999999995</v>
      </c>
      <c r="D104" s="12">
        <v>131.04499999999999</v>
      </c>
      <c r="E104" s="44">
        <v>258.625</v>
      </c>
      <c r="F104" s="12">
        <v>551.34299999999996</v>
      </c>
      <c r="G104" s="12">
        <v>1276.7429</v>
      </c>
      <c r="H104" s="44">
        <v>51.807099999999998</v>
      </c>
      <c r="I104" s="46">
        <v>1328.55</v>
      </c>
    </row>
    <row r="105" spans="1:9" ht="14.25" customHeight="1" x14ac:dyDescent="0.25">
      <c r="A105" s="36" t="s">
        <v>24</v>
      </c>
      <c r="B105" s="12">
        <v>142.76300000000001</v>
      </c>
      <c r="C105" s="44">
        <v>70.931299999999993</v>
      </c>
      <c r="D105" s="12">
        <v>103.262</v>
      </c>
      <c r="E105" s="44">
        <v>161.78</v>
      </c>
      <c r="F105" s="12">
        <v>389.48</v>
      </c>
      <c r="G105" s="12">
        <v>868.21539999999993</v>
      </c>
      <c r="H105" s="44">
        <v>40.127600000000001</v>
      </c>
      <c r="I105" s="46">
        <v>908.34299999999996</v>
      </c>
    </row>
    <row r="106" spans="1:9" ht="14.25" customHeight="1" x14ac:dyDescent="0.25">
      <c r="A106" s="36" t="s">
        <v>25</v>
      </c>
      <c r="B106" s="12">
        <v>5238.5200000000004</v>
      </c>
      <c r="C106" s="44">
        <v>1887.33</v>
      </c>
      <c r="D106" s="12">
        <v>3484.89</v>
      </c>
      <c r="E106" s="44">
        <v>5919.73</v>
      </c>
      <c r="F106" s="12">
        <v>10445.200000000001</v>
      </c>
      <c r="G106" s="12">
        <v>26975.649999999998</v>
      </c>
      <c r="H106" s="44">
        <v>1362.45</v>
      </c>
      <c r="I106" s="46">
        <v>28338.1</v>
      </c>
    </row>
    <row r="107" spans="1:9" ht="14.25" customHeight="1" x14ac:dyDescent="0.25">
      <c r="A107" s="36" t="s">
        <v>26</v>
      </c>
      <c r="B107" s="12">
        <v>1725.8</v>
      </c>
      <c r="C107" s="44">
        <v>498.274</v>
      </c>
      <c r="D107" s="12">
        <v>663.33600000000001</v>
      </c>
      <c r="E107" s="44">
        <v>1450.81</v>
      </c>
      <c r="F107" s="12">
        <v>2433.0500000000002</v>
      </c>
      <c r="G107" s="12">
        <v>6771.2639999999992</v>
      </c>
      <c r="H107" s="44">
        <v>254.886</v>
      </c>
      <c r="I107" s="46">
        <v>7026.15</v>
      </c>
    </row>
    <row r="108" spans="1:9" ht="18" customHeight="1" x14ac:dyDescent="0.25">
      <c r="A108" s="18" t="s">
        <v>191</v>
      </c>
      <c r="B108" s="46">
        <f>SUM(B101:B107)</f>
        <v>8208.9570000000003</v>
      </c>
      <c r="C108" s="46">
        <f t="shared" ref="C108:I108" si="0">SUM(C101:C107)</f>
        <v>2836.1294999999996</v>
      </c>
      <c r="D108" s="46">
        <f t="shared" si="0"/>
        <v>4822.6754000000001</v>
      </c>
      <c r="E108" s="46">
        <f t="shared" si="0"/>
        <v>8820.4269999999997</v>
      </c>
      <c r="F108" s="46">
        <f t="shared" si="0"/>
        <v>17400.892</v>
      </c>
      <c r="G108" s="46">
        <v>42089.055800000002</v>
      </c>
      <c r="H108" s="46">
        <f t="shared" si="0"/>
        <v>1912.4572000000001</v>
      </c>
      <c r="I108" s="46">
        <f t="shared" si="0"/>
        <v>44001.512999999999</v>
      </c>
    </row>
    <row r="109" spans="1:9" ht="12.75" customHeight="1" x14ac:dyDescent="0.25">
      <c r="A109" s="36" t="s">
        <v>15</v>
      </c>
      <c r="B109" s="12">
        <v>63.670900000000003</v>
      </c>
      <c r="C109" s="44">
        <v>16.0093</v>
      </c>
      <c r="D109" s="12">
        <v>25.195</v>
      </c>
      <c r="E109" s="44">
        <v>49.492100000000001</v>
      </c>
      <c r="F109" s="12">
        <v>102.04600000000001</v>
      </c>
      <c r="G109" s="12">
        <v>256.41391000000004</v>
      </c>
      <c r="H109" s="44">
        <v>3.07809</v>
      </c>
      <c r="I109" s="46">
        <v>259.49200000000002</v>
      </c>
    </row>
    <row r="110" spans="1:9" ht="16.5" customHeight="1" x14ac:dyDescent="0.25">
      <c r="A110" s="182" t="s">
        <v>16</v>
      </c>
      <c r="B110" s="46">
        <v>8272.6299999999992</v>
      </c>
      <c r="C110" s="47">
        <v>2852.14</v>
      </c>
      <c r="D110" s="46">
        <v>4847.87</v>
      </c>
      <c r="E110" s="47">
        <v>8869.92</v>
      </c>
      <c r="F110" s="46">
        <v>17502.900000000001</v>
      </c>
      <c r="G110" s="46">
        <v>42345.46</v>
      </c>
      <c r="H110" s="47">
        <v>1915.54</v>
      </c>
      <c r="I110" s="46">
        <v>44261</v>
      </c>
    </row>
    <row r="111" spans="1:9" ht="12.75" customHeight="1" x14ac:dyDescent="0.25">
      <c r="A111" s="14" t="s">
        <v>274</v>
      </c>
      <c r="B111" s="14"/>
      <c r="C111" s="14"/>
      <c r="D111" s="14"/>
      <c r="E111" s="14"/>
      <c r="F111" s="14"/>
    </row>
    <row r="112" spans="1:9" ht="12.75" customHeight="1" x14ac:dyDescent="0.25">
      <c r="A112" s="256" t="s">
        <v>275</v>
      </c>
      <c r="B112" s="256"/>
      <c r="C112" s="256"/>
      <c r="D112" s="256"/>
      <c r="E112" s="256"/>
      <c r="F112" s="256"/>
      <c r="G112" s="188"/>
    </row>
    <row r="116" ht="15" customHeight="1" x14ac:dyDescent="0.25"/>
    <row r="117" ht="16.5" customHeight="1" x14ac:dyDescent="0.25"/>
    <row r="119" ht="15" customHeight="1" x14ac:dyDescent="0.25"/>
    <row r="120" ht="75" customHeight="1" x14ac:dyDescent="0.25"/>
    <row r="138" ht="15" customHeight="1" x14ac:dyDescent="0.25"/>
    <row r="139" ht="75" customHeight="1" x14ac:dyDescent="0.25"/>
  </sheetData>
  <mergeCells count="14">
    <mergeCell ref="A112:F112"/>
    <mergeCell ref="A96:F96"/>
    <mergeCell ref="A80:F80"/>
    <mergeCell ref="A64:F64"/>
    <mergeCell ref="A48:F48"/>
    <mergeCell ref="A67:I67"/>
    <mergeCell ref="A83:I83"/>
    <mergeCell ref="A99:I99"/>
    <mergeCell ref="A3:I3"/>
    <mergeCell ref="A19:I19"/>
    <mergeCell ref="A35:I35"/>
    <mergeCell ref="A51:I51"/>
    <mergeCell ref="A32:F32"/>
    <mergeCell ref="A16:F16"/>
  </mergeCells>
  <pageMargins left="0.70866141732283472" right="0.70866141732283472" top="0.74803149606299213" bottom="0.74803149606299213" header="0.31496062992125984" footer="0.31496062992125984"/>
  <pageSetup paperSize="9" scale="66" fitToHeight="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3"/>
  <sheetViews>
    <sheetView workbookViewId="0">
      <selection activeCell="B4" sqref="B4:F4"/>
    </sheetView>
  </sheetViews>
  <sheetFormatPr baseColWidth="10" defaultRowHeight="15" x14ac:dyDescent="0.25"/>
  <cols>
    <col min="1" max="1" width="37" style="145" customWidth="1"/>
    <col min="2" max="7" width="12.42578125" style="145" customWidth="1"/>
    <col min="8" max="15" width="11.42578125" style="132"/>
    <col min="16" max="16384" width="11.42578125" style="133"/>
  </cols>
  <sheetData>
    <row r="1" spans="1:7" ht="15" customHeight="1" x14ac:dyDescent="0.25">
      <c r="A1" s="190" t="s">
        <v>270</v>
      </c>
    </row>
    <row r="2" spans="1:7" ht="15.75" customHeight="1" x14ac:dyDescent="0.25"/>
    <row r="3" spans="1:7" ht="15" customHeight="1" x14ac:dyDescent="0.25">
      <c r="A3" s="272" t="s">
        <v>179</v>
      </c>
      <c r="B3" s="272"/>
      <c r="C3" s="272"/>
      <c r="D3" s="272"/>
      <c r="E3" s="272"/>
      <c r="F3" s="272"/>
      <c r="G3" s="272"/>
    </row>
    <row r="4" spans="1:7" ht="24.75" customHeight="1" x14ac:dyDescent="0.25">
      <c r="A4" s="276" t="s">
        <v>228</v>
      </c>
      <c r="B4" s="273" t="s">
        <v>184</v>
      </c>
      <c r="C4" s="274"/>
      <c r="D4" s="274"/>
      <c r="E4" s="274"/>
      <c r="F4" s="275"/>
      <c r="G4" s="278" t="s">
        <v>223</v>
      </c>
    </row>
    <row r="5" spans="1:7" ht="22.5" x14ac:dyDescent="0.25">
      <c r="A5" s="277"/>
      <c r="B5" s="43" t="s">
        <v>181</v>
      </c>
      <c r="C5" s="35" t="s">
        <v>182</v>
      </c>
      <c r="D5" s="43" t="s">
        <v>183</v>
      </c>
      <c r="E5" s="43" t="s">
        <v>191</v>
      </c>
      <c r="F5" s="35" t="s">
        <v>15</v>
      </c>
      <c r="G5" s="279"/>
    </row>
    <row r="6" spans="1:7" x14ac:dyDescent="0.25">
      <c r="A6" s="36" t="s">
        <v>19</v>
      </c>
      <c r="B6" s="66">
        <v>33193.699999999997</v>
      </c>
      <c r="C6" s="67">
        <v>84.829499999999996</v>
      </c>
      <c r="D6" s="66">
        <v>452.37799999999999</v>
      </c>
      <c r="E6" s="66">
        <v>33730.972000000002</v>
      </c>
      <c r="F6" s="67">
        <v>490.428</v>
      </c>
      <c r="G6" s="68">
        <v>34221.4</v>
      </c>
    </row>
    <row r="7" spans="1:7" ht="15" customHeight="1" x14ac:dyDescent="0.25">
      <c r="A7" s="36" t="s">
        <v>21</v>
      </c>
      <c r="B7" s="66">
        <v>58349.8</v>
      </c>
      <c r="C7" s="67">
        <v>1758.87</v>
      </c>
      <c r="D7" s="66">
        <v>2145.87</v>
      </c>
      <c r="E7" s="66">
        <v>62254.53</v>
      </c>
      <c r="F7" s="67">
        <v>1655.37</v>
      </c>
      <c r="G7" s="68">
        <v>63909.9</v>
      </c>
    </row>
    <row r="8" spans="1:7" ht="15" customHeight="1" x14ac:dyDescent="0.25">
      <c r="A8" s="36" t="s">
        <v>22</v>
      </c>
      <c r="B8" s="66">
        <v>7560.61</v>
      </c>
      <c r="C8" s="67">
        <v>54.461199999999998</v>
      </c>
      <c r="D8" s="66">
        <v>100.42700000000001</v>
      </c>
      <c r="E8" s="66">
        <v>7715.4940000000006</v>
      </c>
      <c r="F8" s="67">
        <v>207.226</v>
      </c>
      <c r="G8" s="68">
        <v>7922.72</v>
      </c>
    </row>
    <row r="9" spans="1:7" ht="24" customHeight="1" x14ac:dyDescent="0.25">
      <c r="A9" s="36" t="s">
        <v>23</v>
      </c>
      <c r="B9" s="66">
        <v>38904.6</v>
      </c>
      <c r="C9" s="67">
        <v>3509.06</v>
      </c>
      <c r="D9" s="66">
        <v>2064.84</v>
      </c>
      <c r="E9" s="66">
        <v>44478.506000000001</v>
      </c>
      <c r="F9" s="67">
        <v>801.99400000000003</v>
      </c>
      <c r="G9" s="68">
        <v>45280.5</v>
      </c>
    </row>
    <row r="10" spans="1:7" x14ac:dyDescent="0.25">
      <c r="A10" s="36" t="s">
        <v>24</v>
      </c>
      <c r="B10" s="66">
        <v>8273.61</v>
      </c>
      <c r="C10" s="67">
        <v>10.605600000000001</v>
      </c>
      <c r="D10" s="66">
        <v>207.87899999999999</v>
      </c>
      <c r="E10" s="66">
        <v>8492.0930000000008</v>
      </c>
      <c r="F10" s="67">
        <v>170.917</v>
      </c>
      <c r="G10" s="68">
        <v>8663.01</v>
      </c>
    </row>
    <row r="11" spans="1:7" x14ac:dyDescent="0.25">
      <c r="A11" s="48" t="s">
        <v>25</v>
      </c>
      <c r="B11" s="70">
        <v>173161</v>
      </c>
      <c r="C11" s="71">
        <v>26494.400000000001</v>
      </c>
      <c r="D11" s="70">
        <v>14874.7</v>
      </c>
      <c r="E11" s="70">
        <v>214529.61</v>
      </c>
      <c r="F11" s="71">
        <v>6960.39</v>
      </c>
      <c r="G11" s="181">
        <v>221490</v>
      </c>
    </row>
    <row r="12" spans="1:7" ht="11.25" customHeight="1" x14ac:dyDescent="0.25">
      <c r="A12" s="49" t="s">
        <v>185</v>
      </c>
      <c r="B12" s="72">
        <v>40580</v>
      </c>
      <c r="C12" s="73">
        <v>2712.5</v>
      </c>
      <c r="D12" s="72">
        <v>2481.5700000000002</v>
      </c>
      <c r="E12" s="72">
        <v>45774.1</v>
      </c>
      <c r="F12" s="73">
        <v>1526.4</v>
      </c>
      <c r="G12" s="72">
        <v>47300.5</v>
      </c>
    </row>
    <row r="13" spans="1:7" ht="11.25" customHeight="1" x14ac:dyDescent="0.25">
      <c r="A13" s="50" t="s">
        <v>186</v>
      </c>
      <c r="B13" s="74">
        <v>113939</v>
      </c>
      <c r="C13" s="75">
        <v>23323.3</v>
      </c>
      <c r="D13" s="74">
        <v>12066.8</v>
      </c>
      <c r="E13" s="74">
        <v>149329.06</v>
      </c>
      <c r="F13" s="75">
        <v>5007.9399999999996</v>
      </c>
      <c r="G13" s="74">
        <v>154337</v>
      </c>
    </row>
    <row r="14" spans="1:7" x14ac:dyDescent="0.25">
      <c r="A14" s="36" t="s">
        <v>26</v>
      </c>
      <c r="B14" s="66">
        <v>99110.6</v>
      </c>
      <c r="C14" s="67">
        <v>10761.8</v>
      </c>
      <c r="D14" s="66">
        <v>5396.48</v>
      </c>
      <c r="E14" s="66">
        <v>115269.33</v>
      </c>
      <c r="F14" s="67">
        <v>2022.67</v>
      </c>
      <c r="G14" s="68">
        <v>117292</v>
      </c>
    </row>
    <row r="15" spans="1:7" x14ac:dyDescent="0.25">
      <c r="A15" s="18" t="s">
        <v>191</v>
      </c>
      <c r="B15" s="68">
        <v>418553.92000000004</v>
      </c>
      <c r="C15" s="68">
        <v>42674.026299999998</v>
      </c>
      <c r="D15" s="68">
        <v>25242.574000000001</v>
      </c>
      <c r="E15" s="68">
        <v>486470.53500000003</v>
      </c>
      <c r="F15" s="68">
        <v>12308.995000000001</v>
      </c>
      <c r="G15" s="68">
        <v>498779.53</v>
      </c>
    </row>
    <row r="16" spans="1:7" x14ac:dyDescent="0.25">
      <c r="A16" s="36" t="s">
        <v>15</v>
      </c>
      <c r="B16" s="66">
        <v>932</v>
      </c>
      <c r="C16" s="67">
        <v>91</v>
      </c>
      <c r="D16" s="66">
        <v>30</v>
      </c>
      <c r="E16" s="66">
        <v>1052</v>
      </c>
      <c r="F16" s="67">
        <v>215</v>
      </c>
      <c r="G16" s="68">
        <v>1267</v>
      </c>
    </row>
    <row r="17" spans="1:7" ht="20.25" customHeight="1" x14ac:dyDescent="0.25">
      <c r="A17" s="45" t="s">
        <v>16</v>
      </c>
      <c r="B17" s="68">
        <v>419486</v>
      </c>
      <c r="C17" s="69">
        <v>42765</v>
      </c>
      <c r="D17" s="68">
        <v>25272.5</v>
      </c>
      <c r="E17" s="68">
        <v>487523.5</v>
      </c>
      <c r="F17" s="69">
        <v>12523.5</v>
      </c>
      <c r="G17" s="68">
        <v>500047</v>
      </c>
    </row>
    <row r="18" spans="1:7" x14ac:dyDescent="0.25">
      <c r="A18" s="14" t="s">
        <v>274</v>
      </c>
    </row>
    <row r="19" spans="1:7" ht="12.75" customHeight="1" x14ac:dyDescent="0.25">
      <c r="A19" s="256" t="s">
        <v>275</v>
      </c>
      <c r="B19" s="256"/>
      <c r="C19" s="256"/>
      <c r="D19" s="256"/>
      <c r="E19" s="256"/>
      <c r="F19" s="256"/>
      <c r="G19" s="256"/>
    </row>
    <row r="20" spans="1:7" x14ac:dyDescent="0.25">
      <c r="B20" s="183"/>
      <c r="C20" s="183"/>
      <c r="D20" s="183"/>
      <c r="E20" s="183"/>
      <c r="F20" s="183"/>
      <c r="G20" s="183"/>
    </row>
    <row r="22" spans="1:7" x14ac:dyDescent="0.25">
      <c r="A22" s="272" t="s">
        <v>171</v>
      </c>
      <c r="B22" s="272"/>
      <c r="C22" s="272"/>
      <c r="D22" s="272"/>
      <c r="E22" s="272"/>
      <c r="F22" s="272"/>
      <c r="G22" s="272"/>
    </row>
    <row r="23" spans="1:7" ht="23.25" customHeight="1" x14ac:dyDescent="0.25">
      <c r="A23" s="276" t="s">
        <v>228</v>
      </c>
      <c r="B23" s="273" t="s">
        <v>184</v>
      </c>
      <c r="C23" s="274"/>
      <c r="D23" s="274"/>
      <c r="E23" s="274"/>
      <c r="F23" s="275"/>
      <c r="G23" s="278" t="s">
        <v>223</v>
      </c>
    </row>
    <row r="24" spans="1:7" ht="22.5" x14ac:dyDescent="0.25">
      <c r="A24" s="277"/>
      <c r="B24" s="43" t="s">
        <v>181</v>
      </c>
      <c r="C24" s="35" t="s">
        <v>182</v>
      </c>
      <c r="D24" s="43" t="s">
        <v>183</v>
      </c>
      <c r="E24" s="43" t="s">
        <v>191</v>
      </c>
      <c r="F24" s="35" t="s">
        <v>15</v>
      </c>
      <c r="G24" s="279"/>
    </row>
    <row r="25" spans="1:7" x14ac:dyDescent="0.25">
      <c r="A25" s="36" t="s">
        <v>19</v>
      </c>
      <c r="B25" s="66">
        <v>12846</v>
      </c>
      <c r="C25" s="67">
        <v>34.136099999999999</v>
      </c>
      <c r="D25" s="66">
        <v>93.4041</v>
      </c>
      <c r="E25" s="66">
        <v>12973.489</v>
      </c>
      <c r="F25" s="67">
        <v>183.31100000000001</v>
      </c>
      <c r="G25" s="68">
        <v>13156.8</v>
      </c>
    </row>
    <row r="26" spans="1:7" x14ac:dyDescent="0.25">
      <c r="A26" s="36" t="s">
        <v>21</v>
      </c>
      <c r="B26" s="66">
        <v>26945.7</v>
      </c>
      <c r="C26" s="67">
        <v>428.49099999999999</v>
      </c>
      <c r="D26" s="66">
        <v>288.16199999999998</v>
      </c>
      <c r="E26" s="66">
        <v>27662.305999999997</v>
      </c>
      <c r="F26" s="67">
        <v>824.79399999999998</v>
      </c>
      <c r="G26" s="68">
        <v>28487.1</v>
      </c>
    </row>
    <row r="27" spans="1:7" x14ac:dyDescent="0.25">
      <c r="A27" s="36" t="s">
        <v>22</v>
      </c>
      <c r="B27" s="66">
        <v>3456.35</v>
      </c>
      <c r="C27" s="67">
        <v>14.0962</v>
      </c>
      <c r="D27" s="66">
        <v>16.102900000000002</v>
      </c>
      <c r="E27" s="66">
        <v>3486.5449000000003</v>
      </c>
      <c r="F27" s="67">
        <v>82.545100000000005</v>
      </c>
      <c r="G27" s="68">
        <v>3569.09</v>
      </c>
    </row>
    <row r="28" spans="1:7" ht="22.5" x14ac:dyDescent="0.25">
      <c r="A28" s="36" t="s">
        <v>23</v>
      </c>
      <c r="B28" s="66">
        <v>12152.6</v>
      </c>
      <c r="C28" s="67">
        <v>719.53899999999999</v>
      </c>
      <c r="D28" s="66">
        <v>741.42499999999995</v>
      </c>
      <c r="E28" s="66">
        <v>13613.59</v>
      </c>
      <c r="F28" s="67">
        <v>315.31</v>
      </c>
      <c r="G28" s="68">
        <v>13928.9</v>
      </c>
    </row>
    <row r="29" spans="1:7" x14ac:dyDescent="0.25">
      <c r="A29" s="36" t="s">
        <v>24</v>
      </c>
      <c r="B29" s="66">
        <v>3476.15</v>
      </c>
      <c r="C29" s="67">
        <v>5.1097299999999999</v>
      </c>
      <c r="D29" s="66">
        <v>106.259</v>
      </c>
      <c r="E29" s="66">
        <v>3587.5182</v>
      </c>
      <c r="F29" s="67">
        <v>65.541799999999995</v>
      </c>
      <c r="G29" s="68">
        <v>3653.06</v>
      </c>
    </row>
    <row r="30" spans="1:7" x14ac:dyDescent="0.25">
      <c r="A30" s="48" t="s">
        <v>25</v>
      </c>
      <c r="B30" s="70">
        <v>84030.8</v>
      </c>
      <c r="C30" s="71">
        <v>12490.8</v>
      </c>
      <c r="D30" s="70">
        <v>8598.5499999999993</v>
      </c>
      <c r="E30" s="70">
        <v>105120.03</v>
      </c>
      <c r="F30" s="71">
        <v>3656.97</v>
      </c>
      <c r="G30" s="181">
        <v>108777</v>
      </c>
    </row>
    <row r="31" spans="1:7" ht="14.25" customHeight="1" x14ac:dyDescent="0.25">
      <c r="A31" s="49" t="s">
        <v>185</v>
      </c>
      <c r="B31" s="72">
        <v>18871.5</v>
      </c>
      <c r="C31" s="73">
        <v>1022.17</v>
      </c>
      <c r="D31" s="72">
        <v>1168.75</v>
      </c>
      <c r="E31" s="72">
        <v>21062.395</v>
      </c>
      <c r="F31" s="73">
        <v>725.40499999999997</v>
      </c>
      <c r="G31" s="72">
        <v>21787.8</v>
      </c>
    </row>
    <row r="32" spans="1:7" ht="14.25" customHeight="1" x14ac:dyDescent="0.25">
      <c r="A32" s="50" t="s">
        <v>186</v>
      </c>
      <c r="B32" s="74">
        <v>57376.2</v>
      </c>
      <c r="C32" s="75">
        <v>11316.2</v>
      </c>
      <c r="D32" s="74">
        <v>7215.98</v>
      </c>
      <c r="E32" s="74">
        <v>75908.350000000006</v>
      </c>
      <c r="F32" s="75">
        <v>2744.75</v>
      </c>
      <c r="G32" s="74">
        <v>78653.100000000006</v>
      </c>
    </row>
    <row r="33" spans="1:7" x14ac:dyDescent="0.25">
      <c r="A33" s="36" t="s">
        <v>26</v>
      </c>
      <c r="B33" s="66">
        <v>50534.6</v>
      </c>
      <c r="C33" s="67">
        <v>4950.96</v>
      </c>
      <c r="D33" s="66">
        <v>3261.22</v>
      </c>
      <c r="E33" s="66">
        <v>58746.79</v>
      </c>
      <c r="F33" s="67">
        <v>1329.31</v>
      </c>
      <c r="G33" s="68">
        <v>60076.1</v>
      </c>
    </row>
    <row r="34" spans="1:7" x14ac:dyDescent="0.25">
      <c r="A34" s="18" t="s">
        <v>191</v>
      </c>
      <c r="B34" s="68">
        <v>193442.2</v>
      </c>
      <c r="C34" s="68">
        <v>18643.132030000001</v>
      </c>
      <c r="D34" s="68">
        <v>13105.122999999998</v>
      </c>
      <c r="E34" s="68">
        <v>225190.26809999999</v>
      </c>
      <c r="F34" s="68">
        <v>6457.7819</v>
      </c>
      <c r="G34" s="68">
        <v>231648.05</v>
      </c>
    </row>
    <row r="35" spans="1:7" ht="17.25" customHeight="1" x14ac:dyDescent="0.25">
      <c r="A35" s="36" t="s">
        <v>15</v>
      </c>
      <c r="B35" s="66">
        <v>397.25299999999999</v>
      </c>
      <c r="C35" s="67">
        <v>17.8218</v>
      </c>
      <c r="D35" s="66">
        <v>14.742699999999999</v>
      </c>
      <c r="E35" s="66">
        <v>429.81830000000002</v>
      </c>
      <c r="F35" s="67">
        <v>36.871699999999997</v>
      </c>
      <c r="G35" s="68">
        <v>466.69</v>
      </c>
    </row>
    <row r="36" spans="1:7" x14ac:dyDescent="0.25">
      <c r="A36" s="182" t="s">
        <v>16</v>
      </c>
      <c r="B36" s="68">
        <v>193839</v>
      </c>
      <c r="C36" s="69">
        <v>18661</v>
      </c>
      <c r="D36" s="68">
        <v>13119.9</v>
      </c>
      <c r="E36" s="68">
        <v>225620.35</v>
      </c>
      <c r="F36" s="69">
        <v>6494.65</v>
      </c>
      <c r="G36" s="68">
        <v>232115</v>
      </c>
    </row>
    <row r="37" spans="1:7" x14ac:dyDescent="0.25">
      <c r="A37" s="14" t="s">
        <v>274</v>
      </c>
    </row>
    <row r="38" spans="1:7" ht="14.25" customHeight="1" x14ac:dyDescent="0.25">
      <c r="A38" s="256" t="s">
        <v>275</v>
      </c>
      <c r="B38" s="256"/>
      <c r="C38" s="256"/>
      <c r="D38" s="256"/>
      <c r="E38" s="256"/>
      <c r="F38" s="256"/>
      <c r="G38" s="256"/>
    </row>
    <row r="39" spans="1:7" x14ac:dyDescent="0.25">
      <c r="A39" s="41"/>
    </row>
    <row r="41" spans="1:7" ht="15" customHeight="1" x14ac:dyDescent="0.25">
      <c r="A41" s="272" t="s">
        <v>172</v>
      </c>
      <c r="B41" s="272"/>
      <c r="C41" s="272"/>
      <c r="D41" s="272"/>
      <c r="E41" s="272"/>
      <c r="F41" s="272"/>
      <c r="G41" s="272"/>
    </row>
    <row r="42" spans="1:7" ht="26.25" customHeight="1" x14ac:dyDescent="0.25">
      <c r="A42" s="276" t="s">
        <v>228</v>
      </c>
      <c r="B42" s="273" t="s">
        <v>184</v>
      </c>
      <c r="C42" s="274"/>
      <c r="D42" s="274"/>
      <c r="E42" s="274"/>
      <c r="F42" s="275"/>
      <c r="G42" s="278" t="s">
        <v>223</v>
      </c>
    </row>
    <row r="43" spans="1:7" ht="22.5" x14ac:dyDescent="0.25">
      <c r="A43" s="277"/>
      <c r="B43" s="43" t="s">
        <v>181</v>
      </c>
      <c r="C43" s="35" t="s">
        <v>182</v>
      </c>
      <c r="D43" s="43" t="s">
        <v>183</v>
      </c>
      <c r="E43" s="43" t="s">
        <v>191</v>
      </c>
      <c r="F43" s="35" t="s">
        <v>15</v>
      </c>
      <c r="G43" s="279"/>
    </row>
    <row r="44" spans="1:7" x14ac:dyDescent="0.25">
      <c r="A44" s="36" t="s">
        <v>19</v>
      </c>
      <c r="B44" s="66">
        <v>8852.44</v>
      </c>
      <c r="C44" s="67">
        <v>6.7285599999999999</v>
      </c>
      <c r="D44" s="66">
        <v>46.409700000000001</v>
      </c>
      <c r="E44" s="66">
        <v>8905.5784999999996</v>
      </c>
      <c r="F44" s="67">
        <v>98.971500000000006</v>
      </c>
      <c r="G44" s="68">
        <v>9004.5499999999993</v>
      </c>
    </row>
    <row r="45" spans="1:7" x14ac:dyDescent="0.25">
      <c r="A45" s="36" t="s">
        <v>21</v>
      </c>
      <c r="B45" s="66">
        <v>13298.5</v>
      </c>
      <c r="C45" s="67">
        <v>463.154</v>
      </c>
      <c r="D45" s="66">
        <v>183.953</v>
      </c>
      <c r="E45" s="66">
        <v>13945.703</v>
      </c>
      <c r="F45" s="67">
        <v>282.29700000000003</v>
      </c>
      <c r="G45" s="68">
        <v>14228</v>
      </c>
    </row>
    <row r="46" spans="1:7" x14ac:dyDescent="0.25">
      <c r="A46" s="36" t="s">
        <v>22</v>
      </c>
      <c r="B46" s="66">
        <v>1608.48</v>
      </c>
      <c r="C46" s="67">
        <v>4.79399</v>
      </c>
      <c r="D46" s="66">
        <v>33.200099999999999</v>
      </c>
      <c r="E46" s="66">
        <v>1646.4764</v>
      </c>
      <c r="F46" s="67">
        <v>35.013599999999997</v>
      </c>
      <c r="G46" s="68">
        <v>1681.49</v>
      </c>
    </row>
    <row r="47" spans="1:7" ht="22.5" x14ac:dyDescent="0.25">
      <c r="A47" s="36" t="s">
        <v>23</v>
      </c>
      <c r="B47" s="66">
        <v>11352.5</v>
      </c>
      <c r="C47" s="67">
        <v>951.52200000000005</v>
      </c>
      <c r="D47" s="66">
        <v>364.05700000000002</v>
      </c>
      <c r="E47" s="66">
        <v>12668.052</v>
      </c>
      <c r="F47" s="67">
        <v>200.548</v>
      </c>
      <c r="G47" s="68">
        <v>12868.6</v>
      </c>
    </row>
    <row r="48" spans="1:7" x14ac:dyDescent="0.25">
      <c r="A48" s="36" t="s">
        <v>24</v>
      </c>
      <c r="B48" s="66">
        <v>2245.71</v>
      </c>
      <c r="C48" s="67">
        <v>3.3579300000000001</v>
      </c>
      <c r="D48" s="66">
        <v>14.001200000000001</v>
      </c>
      <c r="E48" s="66">
        <v>2263.0631000000003</v>
      </c>
      <c r="F48" s="67">
        <v>22.296900000000001</v>
      </c>
      <c r="G48" s="68">
        <v>2285.36</v>
      </c>
    </row>
    <row r="49" spans="1:7" x14ac:dyDescent="0.25">
      <c r="A49" s="48" t="s">
        <v>25</v>
      </c>
      <c r="B49" s="70">
        <v>40618.9</v>
      </c>
      <c r="C49" s="71">
        <v>5494.16</v>
      </c>
      <c r="D49" s="70">
        <v>1953.42</v>
      </c>
      <c r="E49" s="70">
        <v>48066.448000000004</v>
      </c>
      <c r="F49" s="71">
        <v>637.452</v>
      </c>
      <c r="G49" s="181">
        <v>48703.9</v>
      </c>
    </row>
    <row r="50" spans="1:7" x14ac:dyDescent="0.25">
      <c r="A50" s="49" t="s">
        <v>185</v>
      </c>
      <c r="B50" s="72">
        <v>9732.94</v>
      </c>
      <c r="C50" s="73">
        <v>281.69799999999998</v>
      </c>
      <c r="D50" s="72">
        <v>132.36500000000001</v>
      </c>
      <c r="E50" s="72">
        <v>10146.98</v>
      </c>
      <c r="F50" s="73">
        <v>163.92</v>
      </c>
      <c r="G50" s="72">
        <v>10310.9</v>
      </c>
    </row>
    <row r="51" spans="1:7" x14ac:dyDescent="0.25">
      <c r="A51" s="50" t="s">
        <v>186</v>
      </c>
      <c r="B51" s="74">
        <v>25871.8</v>
      </c>
      <c r="C51" s="75">
        <v>5014.2</v>
      </c>
      <c r="D51" s="74">
        <v>1777.36</v>
      </c>
      <c r="E51" s="74">
        <v>32663.383999999998</v>
      </c>
      <c r="F51" s="75">
        <v>416.21600000000001</v>
      </c>
      <c r="G51" s="74">
        <v>33079.599999999999</v>
      </c>
    </row>
    <row r="52" spans="1:7" x14ac:dyDescent="0.25">
      <c r="A52" s="36" t="s">
        <v>26</v>
      </c>
      <c r="B52" s="66">
        <v>25450.799999999999</v>
      </c>
      <c r="C52" s="67">
        <v>3314.86</v>
      </c>
      <c r="D52" s="66">
        <v>1064.17</v>
      </c>
      <c r="E52" s="66">
        <v>29829.850999999999</v>
      </c>
      <c r="F52" s="67">
        <v>263.149</v>
      </c>
      <c r="G52" s="68">
        <v>30093</v>
      </c>
    </row>
    <row r="53" spans="1:7" x14ac:dyDescent="0.25">
      <c r="A53" s="18" t="s">
        <v>191</v>
      </c>
      <c r="B53" s="68">
        <v>103427.33</v>
      </c>
      <c r="C53" s="68">
        <v>10238.57648</v>
      </c>
      <c r="D53" s="68">
        <v>3659.2110000000002</v>
      </c>
      <c r="E53" s="68">
        <v>117325.17199999999</v>
      </c>
      <c r="F53" s="68">
        <v>1539.7280000000001</v>
      </c>
      <c r="G53" s="68">
        <v>118864.9</v>
      </c>
    </row>
    <row r="54" spans="1:7" ht="17.25" customHeight="1" x14ac:dyDescent="0.25">
      <c r="A54" s="36" t="s">
        <v>15</v>
      </c>
      <c r="B54" s="66">
        <v>221.71700000000001</v>
      </c>
      <c r="C54" s="67">
        <v>18.0029</v>
      </c>
      <c r="D54" s="66">
        <v>1.69516</v>
      </c>
      <c r="E54" s="66">
        <v>241.41399999999999</v>
      </c>
      <c r="F54" s="67">
        <v>142.71600000000001</v>
      </c>
      <c r="G54" s="66">
        <v>384.13</v>
      </c>
    </row>
    <row r="55" spans="1:7" x14ac:dyDescent="0.25">
      <c r="A55" s="182" t="s">
        <v>16</v>
      </c>
      <c r="B55" s="68">
        <v>103649</v>
      </c>
      <c r="C55" s="69">
        <v>10256.6</v>
      </c>
      <c r="D55" s="68">
        <v>3660.91</v>
      </c>
      <c r="E55" s="68">
        <v>117566.56</v>
      </c>
      <c r="F55" s="69">
        <v>1682.44</v>
      </c>
      <c r="G55" s="68">
        <v>119249</v>
      </c>
    </row>
    <row r="56" spans="1:7" x14ac:dyDescent="0.25">
      <c r="A56" s="14" t="s">
        <v>274</v>
      </c>
    </row>
    <row r="57" spans="1:7" ht="14.25" customHeight="1" x14ac:dyDescent="0.25">
      <c r="A57" s="256" t="s">
        <v>275</v>
      </c>
      <c r="B57" s="256"/>
      <c r="C57" s="256"/>
      <c r="D57" s="256"/>
      <c r="E57" s="256"/>
      <c r="F57" s="256"/>
      <c r="G57" s="256"/>
    </row>
    <row r="58" spans="1:7" ht="15" customHeight="1" x14ac:dyDescent="0.25">
      <c r="A58" s="41"/>
    </row>
    <row r="59" spans="1:7" ht="15" customHeight="1" x14ac:dyDescent="0.25"/>
    <row r="60" spans="1:7" ht="20.25" customHeight="1" x14ac:dyDescent="0.25">
      <c r="A60" s="272" t="s">
        <v>173</v>
      </c>
      <c r="B60" s="272"/>
      <c r="C60" s="272"/>
      <c r="D60" s="272"/>
      <c r="E60" s="272"/>
      <c r="F60" s="272"/>
      <c r="G60" s="272"/>
    </row>
    <row r="61" spans="1:7" ht="21" customHeight="1" x14ac:dyDescent="0.25">
      <c r="A61" s="276" t="s">
        <v>228</v>
      </c>
      <c r="B61" s="273" t="s">
        <v>184</v>
      </c>
      <c r="C61" s="274"/>
      <c r="D61" s="274"/>
      <c r="E61" s="274"/>
      <c r="F61" s="275"/>
      <c r="G61" s="278" t="s">
        <v>223</v>
      </c>
    </row>
    <row r="62" spans="1:7" ht="22.5" x14ac:dyDescent="0.25">
      <c r="A62" s="277"/>
      <c r="B62" s="43" t="s">
        <v>181</v>
      </c>
      <c r="C62" s="35" t="s">
        <v>182</v>
      </c>
      <c r="D62" s="43" t="s">
        <v>183</v>
      </c>
      <c r="E62" s="43" t="s">
        <v>191</v>
      </c>
      <c r="F62" s="35" t="s">
        <v>15</v>
      </c>
      <c r="G62" s="279"/>
    </row>
    <row r="63" spans="1:7" x14ac:dyDescent="0.25">
      <c r="A63" s="36" t="s">
        <v>19</v>
      </c>
      <c r="B63" s="66">
        <v>5720.88</v>
      </c>
      <c r="C63" s="67">
        <v>26.656500000000001</v>
      </c>
      <c r="D63" s="66">
        <v>36.603700000000003</v>
      </c>
      <c r="E63" s="66">
        <v>5784.1433999999999</v>
      </c>
      <c r="F63" s="67">
        <v>56.296599999999998</v>
      </c>
      <c r="G63" s="68">
        <v>5840.44</v>
      </c>
    </row>
    <row r="64" spans="1:7" x14ac:dyDescent="0.25">
      <c r="A64" s="36" t="s">
        <v>21</v>
      </c>
      <c r="B64" s="66">
        <v>8336.0400000000009</v>
      </c>
      <c r="C64" s="67">
        <v>184.38399999999999</v>
      </c>
      <c r="D64" s="66">
        <v>148.535</v>
      </c>
      <c r="E64" s="66">
        <v>8668.9563999999991</v>
      </c>
      <c r="F64" s="67">
        <v>75.343599999999995</v>
      </c>
      <c r="G64" s="68">
        <v>8744.2999999999993</v>
      </c>
    </row>
    <row r="65" spans="1:7" x14ac:dyDescent="0.25">
      <c r="A65" s="36" t="s">
        <v>22</v>
      </c>
      <c r="B65" s="66">
        <v>1487.53</v>
      </c>
      <c r="C65" s="67">
        <v>17.2422</v>
      </c>
      <c r="D65" s="66">
        <v>8.6124299999999998</v>
      </c>
      <c r="E65" s="66">
        <v>1513.3858</v>
      </c>
      <c r="F65" s="67">
        <v>10.8142</v>
      </c>
      <c r="G65" s="68">
        <v>1524.2</v>
      </c>
    </row>
    <row r="66" spans="1:7" ht="22.5" x14ac:dyDescent="0.25">
      <c r="A66" s="36" t="s">
        <v>23</v>
      </c>
      <c r="B66" s="66">
        <v>12129.7</v>
      </c>
      <c r="C66" s="67">
        <v>1485.88</v>
      </c>
      <c r="D66" s="66">
        <v>244.33199999999999</v>
      </c>
      <c r="E66" s="66">
        <v>13859.883</v>
      </c>
      <c r="F66" s="67">
        <v>140.917</v>
      </c>
      <c r="G66" s="68">
        <v>14000.8</v>
      </c>
    </row>
    <row r="67" spans="1:7" x14ac:dyDescent="0.25">
      <c r="A67" s="36" t="s">
        <v>24</v>
      </c>
      <c r="B67" s="66">
        <v>1681.35</v>
      </c>
      <c r="C67" s="67">
        <v>2.1379199999999998</v>
      </c>
      <c r="D67" s="66">
        <v>15.1401</v>
      </c>
      <c r="E67" s="66">
        <v>1698.6277</v>
      </c>
      <c r="F67" s="67">
        <v>12.952299999999999</v>
      </c>
      <c r="G67" s="68">
        <v>1711.58</v>
      </c>
    </row>
    <row r="68" spans="1:7" x14ac:dyDescent="0.25">
      <c r="A68" s="48" t="s">
        <v>25</v>
      </c>
      <c r="B68" s="70">
        <v>28633</v>
      </c>
      <c r="C68" s="71">
        <v>4338.5</v>
      </c>
      <c r="D68" s="70">
        <v>448.12900000000002</v>
      </c>
      <c r="E68" s="70">
        <v>33419.67</v>
      </c>
      <c r="F68" s="71">
        <v>280.73</v>
      </c>
      <c r="G68" s="181">
        <v>33700.400000000001</v>
      </c>
    </row>
    <row r="69" spans="1:7" x14ac:dyDescent="0.25">
      <c r="A69" s="49" t="s">
        <v>185</v>
      </c>
      <c r="B69" s="72">
        <v>6998.8</v>
      </c>
      <c r="C69" s="73">
        <v>149.441</v>
      </c>
      <c r="D69" s="72">
        <v>25.898199999999999</v>
      </c>
      <c r="E69" s="72">
        <v>7174.1403</v>
      </c>
      <c r="F69" s="73">
        <v>45.309699999999999</v>
      </c>
      <c r="G69" s="72">
        <v>7219.45</v>
      </c>
    </row>
    <row r="70" spans="1:7" x14ac:dyDescent="0.25">
      <c r="A70" s="50" t="s">
        <v>186</v>
      </c>
      <c r="B70" s="74">
        <v>18111.900000000001</v>
      </c>
      <c r="C70" s="75">
        <v>4141.92</v>
      </c>
      <c r="D70" s="74">
        <v>409.31700000000001</v>
      </c>
      <c r="E70" s="74">
        <v>22663.174999999999</v>
      </c>
      <c r="F70" s="75">
        <v>209.42500000000001</v>
      </c>
      <c r="G70" s="74">
        <v>22872.6</v>
      </c>
    </row>
    <row r="71" spans="1:7" x14ac:dyDescent="0.25">
      <c r="A71" s="36" t="s">
        <v>26</v>
      </c>
      <c r="B71" s="66">
        <v>14307.7</v>
      </c>
      <c r="C71" s="67">
        <v>1716.83</v>
      </c>
      <c r="D71" s="66">
        <v>205.815</v>
      </c>
      <c r="E71" s="66">
        <v>16230.3835</v>
      </c>
      <c r="F71" s="67">
        <v>84.416499999999999</v>
      </c>
      <c r="G71" s="68">
        <v>16314.8</v>
      </c>
    </row>
    <row r="72" spans="1:7" x14ac:dyDescent="0.25">
      <c r="A72" s="18" t="s">
        <v>191</v>
      </c>
      <c r="B72" s="68">
        <v>72296.2</v>
      </c>
      <c r="C72" s="68">
        <v>7771.6306199999999</v>
      </c>
      <c r="D72" s="68">
        <v>1107.16723</v>
      </c>
      <c r="E72" s="68">
        <v>81175.049800000008</v>
      </c>
      <c r="F72" s="68">
        <v>661.47019999999998</v>
      </c>
      <c r="G72" s="68">
        <v>81836.52</v>
      </c>
    </row>
    <row r="73" spans="1:7" x14ac:dyDescent="0.25">
      <c r="A73" s="36" t="s">
        <v>15</v>
      </c>
      <c r="B73" s="66">
        <v>44.992199999999997</v>
      </c>
      <c r="C73" s="67">
        <v>8</v>
      </c>
      <c r="D73" s="66">
        <v>0</v>
      </c>
      <c r="E73" s="66">
        <v>53</v>
      </c>
      <c r="F73" s="67">
        <v>0</v>
      </c>
      <c r="G73" s="66">
        <v>53</v>
      </c>
    </row>
    <row r="74" spans="1:7" x14ac:dyDescent="0.25">
      <c r="A74" s="182" t="s">
        <v>16</v>
      </c>
      <c r="B74" s="68">
        <v>72341.2</v>
      </c>
      <c r="C74" s="69">
        <v>7780.19</v>
      </c>
      <c r="D74" s="68">
        <v>1107.17</v>
      </c>
      <c r="E74" s="68">
        <v>81228.53</v>
      </c>
      <c r="F74" s="69">
        <v>661.47</v>
      </c>
      <c r="G74" s="68">
        <v>81890</v>
      </c>
    </row>
    <row r="75" spans="1:7" ht="15" customHeight="1" x14ac:dyDescent="0.25">
      <c r="A75" s="14" t="s">
        <v>274</v>
      </c>
    </row>
    <row r="76" spans="1:7" ht="13.5" customHeight="1" x14ac:dyDescent="0.25">
      <c r="A76" s="256" t="s">
        <v>275</v>
      </c>
      <c r="B76" s="256"/>
      <c r="C76" s="256"/>
      <c r="D76" s="256"/>
      <c r="E76" s="256"/>
      <c r="F76" s="256"/>
      <c r="G76" s="256"/>
    </row>
    <row r="77" spans="1:7" x14ac:dyDescent="0.25">
      <c r="A77" s="41"/>
    </row>
    <row r="79" spans="1:7" x14ac:dyDescent="0.25">
      <c r="A79" s="272" t="s">
        <v>180</v>
      </c>
      <c r="B79" s="272"/>
      <c r="C79" s="272"/>
      <c r="D79" s="272"/>
      <c r="E79" s="272"/>
      <c r="F79" s="272"/>
      <c r="G79" s="272"/>
    </row>
    <row r="80" spans="1:7" ht="21.75" customHeight="1" x14ac:dyDescent="0.25">
      <c r="A80" s="276" t="s">
        <v>228</v>
      </c>
      <c r="B80" s="273" t="s">
        <v>184</v>
      </c>
      <c r="C80" s="274"/>
      <c r="D80" s="274"/>
      <c r="E80" s="274"/>
      <c r="F80" s="275"/>
      <c r="G80" s="278" t="s">
        <v>223</v>
      </c>
    </row>
    <row r="81" spans="1:7" ht="22.5" x14ac:dyDescent="0.25">
      <c r="A81" s="277"/>
      <c r="B81" s="43" t="s">
        <v>181</v>
      </c>
      <c r="C81" s="35" t="s">
        <v>182</v>
      </c>
      <c r="D81" s="43" t="s">
        <v>183</v>
      </c>
      <c r="E81" s="43" t="s">
        <v>191</v>
      </c>
      <c r="F81" s="35" t="s">
        <v>15</v>
      </c>
      <c r="G81" s="279"/>
    </row>
    <row r="82" spans="1:7" ht="15" customHeight="1" x14ac:dyDescent="0.25">
      <c r="A82" s="36" t="s">
        <v>19</v>
      </c>
      <c r="B82" s="66">
        <v>425.97399999999999</v>
      </c>
      <c r="C82" s="67">
        <v>5.04026</v>
      </c>
      <c r="D82" s="66">
        <v>40.714700000000001</v>
      </c>
      <c r="E82" s="66">
        <v>471.72870999999998</v>
      </c>
      <c r="F82" s="67">
        <v>5.26729</v>
      </c>
      <c r="G82" s="68">
        <v>476.99599999999998</v>
      </c>
    </row>
    <row r="83" spans="1:7" ht="19.5" customHeight="1" x14ac:dyDescent="0.25">
      <c r="A83" s="36" t="s">
        <v>21</v>
      </c>
      <c r="B83" s="66">
        <v>660.19</v>
      </c>
      <c r="C83" s="67">
        <v>94.590999999999994</v>
      </c>
      <c r="D83" s="66">
        <v>98.417199999999994</v>
      </c>
      <c r="E83" s="66">
        <v>853.19860000000006</v>
      </c>
      <c r="F83" s="67">
        <v>10.9724</v>
      </c>
      <c r="G83" s="68">
        <v>864.17100000000005</v>
      </c>
    </row>
    <row r="84" spans="1:7" x14ac:dyDescent="0.25">
      <c r="A84" s="36" t="s">
        <v>22</v>
      </c>
      <c r="B84" s="66">
        <v>31.014700000000001</v>
      </c>
      <c r="C84" s="67">
        <v>0</v>
      </c>
      <c r="D84" s="66">
        <v>5.1662999999999997</v>
      </c>
      <c r="E84" s="66">
        <v>36.181010000000001</v>
      </c>
      <c r="F84" s="67">
        <v>1.8609899999999999</v>
      </c>
      <c r="G84" s="68">
        <v>38.042000000000002</v>
      </c>
    </row>
    <row r="85" spans="1:7" ht="22.5" x14ac:dyDescent="0.25">
      <c r="A85" s="36" t="s">
        <v>23</v>
      </c>
      <c r="B85" s="66">
        <v>435.09800000000001</v>
      </c>
      <c r="C85" s="67">
        <v>140.94399999999999</v>
      </c>
      <c r="D85" s="66">
        <v>199.28700000000001</v>
      </c>
      <c r="E85" s="66">
        <v>775.32870000000003</v>
      </c>
      <c r="F85" s="67">
        <v>12.5953</v>
      </c>
      <c r="G85" s="68">
        <v>787.92399999999998</v>
      </c>
    </row>
    <row r="86" spans="1:7" x14ac:dyDescent="0.25">
      <c r="A86" s="36" t="s">
        <v>24</v>
      </c>
      <c r="B86" s="66">
        <v>15.0686</v>
      </c>
      <c r="C86" s="67">
        <v>0</v>
      </c>
      <c r="D86" s="66">
        <v>0</v>
      </c>
      <c r="E86" s="66">
        <v>15.0686</v>
      </c>
      <c r="F86" s="67">
        <v>0</v>
      </c>
      <c r="G86" s="68">
        <v>15.0686</v>
      </c>
    </row>
    <row r="87" spans="1:7" x14ac:dyDescent="0.25">
      <c r="A87" s="48" t="s">
        <v>25</v>
      </c>
      <c r="B87" s="70">
        <v>477.81200000000001</v>
      </c>
      <c r="C87" s="71">
        <v>89.7714</v>
      </c>
      <c r="D87" s="70">
        <v>54.261200000000002</v>
      </c>
      <c r="E87" s="70">
        <v>621.84529999999995</v>
      </c>
      <c r="F87" s="71">
        <v>1.6256999999999999</v>
      </c>
      <c r="G87" s="181">
        <v>623.471</v>
      </c>
    </row>
    <row r="88" spans="1:7" x14ac:dyDescent="0.25">
      <c r="A88" s="49" t="s">
        <v>185</v>
      </c>
      <c r="B88" s="72">
        <v>116.914</v>
      </c>
      <c r="C88" s="73">
        <v>1.8784799999999999</v>
      </c>
      <c r="D88" s="72">
        <v>3.3990800000000001</v>
      </c>
      <c r="E88" s="72">
        <v>122.19199999999999</v>
      </c>
      <c r="F88" s="73">
        <v>0</v>
      </c>
      <c r="G88" s="72">
        <v>122.19199999999999</v>
      </c>
    </row>
    <row r="89" spans="1:7" ht="12" customHeight="1" x14ac:dyDescent="0.25">
      <c r="A89" s="50" t="s">
        <v>186</v>
      </c>
      <c r="B89" s="74">
        <v>289.47399999999999</v>
      </c>
      <c r="C89" s="75">
        <v>76.891400000000004</v>
      </c>
      <c r="D89" s="74">
        <v>49.404299999999999</v>
      </c>
      <c r="E89" s="74">
        <v>415.76929999999999</v>
      </c>
      <c r="F89" s="75">
        <v>1.6256999999999999</v>
      </c>
      <c r="G89" s="74">
        <v>417.39499999999998</v>
      </c>
    </row>
    <row r="90" spans="1:7" x14ac:dyDescent="0.25">
      <c r="A90" s="36" t="s">
        <v>26</v>
      </c>
      <c r="B90" s="66">
        <v>791.57299999999998</v>
      </c>
      <c r="C90" s="67">
        <v>196.661</v>
      </c>
      <c r="D90" s="66">
        <v>218.238</v>
      </c>
      <c r="E90" s="66">
        <v>1206.4738500000001</v>
      </c>
      <c r="F90" s="67">
        <v>4.6861499999999996</v>
      </c>
      <c r="G90" s="68">
        <v>1211.1600000000001</v>
      </c>
    </row>
    <row r="91" spans="1:7" x14ac:dyDescent="0.25">
      <c r="A91" s="18" t="s">
        <v>191</v>
      </c>
      <c r="B91" s="68">
        <v>2836.7302999999997</v>
      </c>
      <c r="C91" s="68">
        <v>527.00765999999999</v>
      </c>
      <c r="D91" s="68">
        <v>616.08439999999996</v>
      </c>
      <c r="E91" s="68">
        <v>3979.8247699999997</v>
      </c>
      <c r="F91" s="68">
        <v>37.007829999999998</v>
      </c>
      <c r="G91" s="68">
        <v>4016.8325999999997</v>
      </c>
    </row>
    <row r="92" spans="1:7" ht="15" customHeight="1" x14ac:dyDescent="0.25">
      <c r="A92" s="36" t="s">
        <v>15</v>
      </c>
      <c r="B92" s="66">
        <v>11.450900000000001</v>
      </c>
      <c r="C92" s="67">
        <v>5.718</v>
      </c>
      <c r="D92" s="66">
        <v>0</v>
      </c>
      <c r="E92" s="66">
        <v>17.168900000000001</v>
      </c>
      <c r="F92" s="67">
        <v>0</v>
      </c>
      <c r="G92" s="68">
        <v>17.168900000000001</v>
      </c>
    </row>
    <row r="93" spans="1:7" x14ac:dyDescent="0.25">
      <c r="A93" s="182" t="s">
        <v>16</v>
      </c>
      <c r="B93" s="68">
        <v>2848.18</v>
      </c>
      <c r="C93" s="69">
        <v>532.726</v>
      </c>
      <c r="D93" s="68">
        <v>616.08399999999995</v>
      </c>
      <c r="E93" s="68">
        <v>3996.9920999999999</v>
      </c>
      <c r="F93" s="69">
        <v>37.007899999999999</v>
      </c>
      <c r="G93" s="68">
        <v>4034</v>
      </c>
    </row>
    <row r="94" spans="1:7" x14ac:dyDescent="0.25">
      <c r="A94" s="14" t="s">
        <v>274</v>
      </c>
    </row>
    <row r="95" spans="1:7" x14ac:dyDescent="0.25">
      <c r="A95" s="256" t="s">
        <v>275</v>
      </c>
      <c r="B95" s="256"/>
      <c r="C95" s="256"/>
      <c r="D95" s="256"/>
      <c r="E95" s="256"/>
      <c r="F95" s="256"/>
      <c r="G95" s="256"/>
    </row>
    <row r="96" spans="1:7" x14ac:dyDescent="0.25">
      <c r="A96" s="41"/>
    </row>
    <row r="98" spans="1:7" x14ac:dyDescent="0.25">
      <c r="A98" s="272" t="s">
        <v>28</v>
      </c>
      <c r="B98" s="272"/>
      <c r="C98" s="272"/>
      <c r="D98" s="272"/>
      <c r="E98" s="272"/>
      <c r="F98" s="272"/>
      <c r="G98" s="272"/>
    </row>
    <row r="99" spans="1:7" ht="24" customHeight="1" x14ac:dyDescent="0.25">
      <c r="A99" s="276" t="s">
        <v>228</v>
      </c>
      <c r="B99" s="273" t="s">
        <v>184</v>
      </c>
      <c r="C99" s="274"/>
      <c r="D99" s="274"/>
      <c r="E99" s="274"/>
      <c r="F99" s="275"/>
      <c r="G99" s="278" t="s">
        <v>223</v>
      </c>
    </row>
    <row r="100" spans="1:7" ht="22.5" x14ac:dyDescent="0.25">
      <c r="A100" s="277"/>
      <c r="B100" s="43" t="s">
        <v>181</v>
      </c>
      <c r="C100" s="35" t="s">
        <v>182</v>
      </c>
      <c r="D100" s="43" t="s">
        <v>183</v>
      </c>
      <c r="E100" s="43" t="s">
        <v>191</v>
      </c>
      <c r="F100" s="35" t="s">
        <v>15</v>
      </c>
      <c r="G100" s="279"/>
    </row>
    <row r="101" spans="1:7" x14ac:dyDescent="0.25">
      <c r="A101" s="36" t="s">
        <v>19</v>
      </c>
      <c r="B101" s="66">
        <v>3261.87</v>
      </c>
      <c r="C101" s="67">
        <v>10.925599999999999</v>
      </c>
      <c r="D101" s="66">
        <v>232.976</v>
      </c>
      <c r="E101" s="66">
        <v>3505.7714000000001</v>
      </c>
      <c r="F101" s="67">
        <v>54.848599999999998</v>
      </c>
      <c r="G101" s="68">
        <v>3560.62</v>
      </c>
    </row>
    <row r="102" spans="1:7" x14ac:dyDescent="0.25">
      <c r="A102" s="36" t="s">
        <v>21</v>
      </c>
      <c r="B102" s="66">
        <v>6232.99</v>
      </c>
      <c r="C102" s="67">
        <v>549.10799999999995</v>
      </c>
      <c r="D102" s="66">
        <v>1398.02</v>
      </c>
      <c r="E102" s="66">
        <v>8180.1140000000005</v>
      </c>
      <c r="F102" s="67">
        <v>190.816</v>
      </c>
      <c r="G102" s="68">
        <v>8370.93</v>
      </c>
    </row>
    <row r="103" spans="1:7" x14ac:dyDescent="0.25">
      <c r="A103" s="36" t="s">
        <v>22</v>
      </c>
      <c r="B103" s="66">
        <v>78.468299999999999</v>
      </c>
      <c r="C103" s="67">
        <v>0</v>
      </c>
      <c r="D103" s="66">
        <v>21.733899999999998</v>
      </c>
      <c r="E103" s="66">
        <v>100.20263999999999</v>
      </c>
      <c r="F103" s="67">
        <v>6.6443599999999998</v>
      </c>
      <c r="G103" s="68">
        <v>106.84699999999999</v>
      </c>
    </row>
    <row r="104" spans="1:7" ht="22.5" x14ac:dyDescent="0.25">
      <c r="A104" s="36" t="s">
        <v>23</v>
      </c>
      <c r="B104" s="66">
        <v>1662.87</v>
      </c>
      <c r="C104" s="67">
        <v>190.524</v>
      </c>
      <c r="D104" s="66">
        <v>469.495</v>
      </c>
      <c r="E104" s="66">
        <v>2322.8858</v>
      </c>
      <c r="F104" s="67">
        <v>42.824199999999998</v>
      </c>
      <c r="G104" s="68">
        <v>2365.71</v>
      </c>
    </row>
    <row r="105" spans="1:7" ht="15" customHeight="1" x14ac:dyDescent="0.25">
      <c r="A105" s="36" t="s">
        <v>24</v>
      </c>
      <c r="B105" s="66">
        <v>88.191699999999997</v>
      </c>
      <c r="C105" s="67">
        <v>0</v>
      </c>
      <c r="D105" s="66">
        <v>0</v>
      </c>
      <c r="E105" s="66">
        <v>88.191679999999991</v>
      </c>
      <c r="F105" s="67">
        <v>1.40882</v>
      </c>
      <c r="G105" s="68">
        <v>89.600499999999997</v>
      </c>
    </row>
    <row r="106" spans="1:7" ht="19.5" customHeight="1" x14ac:dyDescent="0.25">
      <c r="A106" s="48" t="s">
        <v>25</v>
      </c>
      <c r="B106" s="70">
        <v>1084.79</v>
      </c>
      <c r="C106" s="71">
        <v>105.726</v>
      </c>
      <c r="D106" s="70">
        <v>146.77600000000001</v>
      </c>
      <c r="E106" s="70">
        <v>1337.2912799999999</v>
      </c>
      <c r="F106" s="71">
        <v>9.7587200000000003</v>
      </c>
      <c r="G106" s="181">
        <v>1347.05</v>
      </c>
    </row>
    <row r="107" spans="1:7" ht="13.5" customHeight="1" x14ac:dyDescent="0.25">
      <c r="A107" s="49" t="s">
        <v>185</v>
      </c>
      <c r="B107" s="72">
        <v>217.649</v>
      </c>
      <c r="C107" s="73">
        <v>8.5816999999999997</v>
      </c>
      <c r="D107" s="72">
        <v>6.4269400000000001</v>
      </c>
      <c r="E107" s="72">
        <v>232.65782000000002</v>
      </c>
      <c r="F107" s="73">
        <v>3.1111800000000001</v>
      </c>
      <c r="G107" s="72">
        <v>235.76900000000001</v>
      </c>
    </row>
    <row r="108" spans="1:7" ht="13.5" customHeight="1" x14ac:dyDescent="0.25">
      <c r="A108" s="50" t="s">
        <v>186</v>
      </c>
      <c r="B108" s="74">
        <v>760.77599999999995</v>
      </c>
      <c r="C108" s="75">
        <v>69.596199999999996</v>
      </c>
      <c r="D108" s="74">
        <v>98.797799999999995</v>
      </c>
      <c r="E108" s="74">
        <v>929.17044999999996</v>
      </c>
      <c r="F108" s="75">
        <v>6.6475499999999998</v>
      </c>
      <c r="G108" s="74">
        <v>935.81799999999998</v>
      </c>
    </row>
    <row r="109" spans="1:7" x14ac:dyDescent="0.25">
      <c r="A109" s="36" t="s">
        <v>26</v>
      </c>
      <c r="B109" s="66">
        <v>1846.93</v>
      </c>
      <c r="C109" s="67">
        <v>353.77300000000002</v>
      </c>
      <c r="D109" s="66">
        <v>360.27600000000001</v>
      </c>
      <c r="E109" s="66">
        <v>2560.9706999999999</v>
      </c>
      <c r="F109" s="67">
        <v>9.4192999999999998</v>
      </c>
      <c r="G109" s="68">
        <v>2570.39</v>
      </c>
    </row>
    <row r="110" spans="1:7" x14ac:dyDescent="0.25">
      <c r="A110" s="18" t="s">
        <v>191</v>
      </c>
      <c r="B110" s="68">
        <v>14256.11</v>
      </c>
      <c r="C110" s="68">
        <v>1210.0565999999999</v>
      </c>
      <c r="D110" s="68">
        <v>2629.2768999999998</v>
      </c>
      <c r="E110" s="68">
        <v>18095.427499999998</v>
      </c>
      <c r="F110" s="68">
        <v>315.72000000000003</v>
      </c>
      <c r="G110" s="68">
        <v>18411.147499999999</v>
      </c>
    </row>
    <row r="111" spans="1:7" x14ac:dyDescent="0.25">
      <c r="A111" s="36" t="s">
        <v>15</v>
      </c>
      <c r="B111" s="66">
        <v>39.789400000000001</v>
      </c>
      <c r="C111" s="67">
        <v>2.8752599999999999</v>
      </c>
      <c r="D111" s="66">
        <v>13.522600000000001</v>
      </c>
      <c r="E111" s="66">
        <v>56.387899999999995</v>
      </c>
      <c r="F111" s="67">
        <v>30.46</v>
      </c>
      <c r="G111" s="68">
        <v>86.847899999999996</v>
      </c>
    </row>
    <row r="112" spans="1:7" x14ac:dyDescent="0.25">
      <c r="A112" s="182" t="s">
        <v>16</v>
      </c>
      <c r="B112" s="68">
        <v>14295.9</v>
      </c>
      <c r="C112" s="69">
        <v>1212.93</v>
      </c>
      <c r="D112" s="68">
        <v>2642.8</v>
      </c>
      <c r="E112" s="68">
        <v>18151.62</v>
      </c>
      <c r="F112" s="69">
        <v>346.38</v>
      </c>
      <c r="G112" s="68">
        <v>18498</v>
      </c>
    </row>
    <row r="113" spans="1:7" x14ac:dyDescent="0.25">
      <c r="A113" s="14" t="s">
        <v>274</v>
      </c>
    </row>
    <row r="114" spans="1:7" x14ac:dyDescent="0.25">
      <c r="A114" s="256" t="s">
        <v>275</v>
      </c>
      <c r="B114" s="256"/>
      <c r="C114" s="256"/>
      <c r="D114" s="256"/>
      <c r="E114" s="256"/>
      <c r="F114" s="256"/>
      <c r="G114" s="256"/>
    </row>
    <row r="115" spans="1:7" x14ac:dyDescent="0.25">
      <c r="A115" s="41"/>
    </row>
    <row r="117" spans="1:7" x14ac:dyDescent="0.25">
      <c r="A117" s="272" t="s">
        <v>190</v>
      </c>
      <c r="B117" s="272"/>
      <c r="C117" s="272"/>
      <c r="D117" s="272"/>
      <c r="E117" s="272"/>
      <c r="F117" s="272"/>
      <c r="G117" s="272"/>
    </row>
    <row r="118" spans="1:7" ht="21.75" customHeight="1" x14ac:dyDescent="0.25">
      <c r="A118" s="276" t="s">
        <v>228</v>
      </c>
      <c r="B118" s="273" t="s">
        <v>184</v>
      </c>
      <c r="C118" s="274"/>
      <c r="D118" s="274"/>
      <c r="E118" s="274"/>
      <c r="F118" s="275"/>
      <c r="G118" s="278" t="s">
        <v>223</v>
      </c>
    </row>
    <row r="119" spans="1:7" ht="22.5" x14ac:dyDescent="0.25">
      <c r="A119" s="277"/>
      <c r="B119" s="43" t="s">
        <v>181</v>
      </c>
      <c r="C119" s="35" t="s">
        <v>182</v>
      </c>
      <c r="D119" s="43" t="s">
        <v>183</v>
      </c>
      <c r="E119" s="43" t="s">
        <v>191</v>
      </c>
      <c r="F119" s="35" t="s">
        <v>15</v>
      </c>
      <c r="G119" s="279"/>
    </row>
    <row r="120" spans="1:7" x14ac:dyDescent="0.25">
      <c r="A120" s="36" t="s">
        <v>19</v>
      </c>
      <c r="B120" s="66">
        <v>2086.59</v>
      </c>
      <c r="C120" s="67">
        <v>1.3425199999999999</v>
      </c>
      <c r="D120" s="66">
        <v>2.2690999999999999</v>
      </c>
      <c r="E120" s="66">
        <v>2090.1971999999996</v>
      </c>
      <c r="F120" s="67">
        <v>91.732799999999997</v>
      </c>
      <c r="G120" s="68">
        <v>2181.9299999999998</v>
      </c>
    </row>
    <row r="121" spans="1:7" x14ac:dyDescent="0.25">
      <c r="A121" s="36" t="s">
        <v>21</v>
      </c>
      <c r="B121" s="66">
        <v>2876.31</v>
      </c>
      <c r="C121" s="67">
        <v>39.1387</v>
      </c>
      <c r="D121" s="66">
        <v>28.7806</v>
      </c>
      <c r="E121" s="66">
        <v>2944.2310000000002</v>
      </c>
      <c r="F121" s="67">
        <v>271.149</v>
      </c>
      <c r="G121" s="68">
        <v>3215.38</v>
      </c>
    </row>
    <row r="122" spans="1:7" x14ac:dyDescent="0.25">
      <c r="A122" s="36" t="s">
        <v>22</v>
      </c>
      <c r="B122" s="66">
        <v>898.77300000000002</v>
      </c>
      <c r="C122" s="67">
        <v>18.328800000000001</v>
      </c>
      <c r="D122" s="66">
        <v>15.611599999999999</v>
      </c>
      <c r="E122" s="66">
        <v>932.71179999999993</v>
      </c>
      <c r="F122" s="67">
        <v>70.348200000000006</v>
      </c>
      <c r="G122" s="68">
        <v>1003.06</v>
      </c>
    </row>
    <row r="123" spans="1:7" ht="22.5" x14ac:dyDescent="0.25">
      <c r="A123" s="36" t="s">
        <v>23</v>
      </c>
      <c r="B123" s="66">
        <v>1171.8499999999999</v>
      </c>
      <c r="C123" s="67">
        <v>20.6523</v>
      </c>
      <c r="D123" s="66">
        <v>46.248699999999999</v>
      </c>
      <c r="E123" s="66">
        <v>1238.7511999999999</v>
      </c>
      <c r="F123" s="67">
        <v>89.7988</v>
      </c>
      <c r="G123" s="68">
        <v>1328.55</v>
      </c>
    </row>
    <row r="124" spans="1:7" x14ac:dyDescent="0.25">
      <c r="A124" s="36" t="s">
        <v>24</v>
      </c>
      <c r="B124" s="66">
        <v>767.14700000000005</v>
      </c>
      <c r="C124" s="67">
        <v>0</v>
      </c>
      <c r="D124" s="66">
        <v>72.478399999999993</v>
      </c>
      <c r="E124" s="66">
        <v>839.62579999999991</v>
      </c>
      <c r="F124" s="67">
        <v>68.717200000000005</v>
      </c>
      <c r="G124" s="68">
        <v>908.34299999999996</v>
      </c>
    </row>
    <row r="125" spans="1:7" x14ac:dyDescent="0.25">
      <c r="A125" s="48" t="s">
        <v>25</v>
      </c>
      <c r="B125" s="70">
        <v>18315.3</v>
      </c>
      <c r="C125" s="71">
        <v>3975.44</v>
      </c>
      <c r="D125" s="70">
        <v>3673.52</v>
      </c>
      <c r="E125" s="70">
        <v>25964.25</v>
      </c>
      <c r="F125" s="71">
        <v>2373.85</v>
      </c>
      <c r="G125" s="181">
        <v>28338.1</v>
      </c>
    </row>
    <row r="126" spans="1:7" ht="12.75" customHeight="1" x14ac:dyDescent="0.25">
      <c r="A126" s="49" t="s">
        <v>185</v>
      </c>
      <c r="B126" s="72">
        <v>4642.17</v>
      </c>
      <c r="C126" s="73">
        <v>1248.73</v>
      </c>
      <c r="D126" s="72">
        <v>1144.73</v>
      </c>
      <c r="E126" s="72">
        <v>7035.6329999999998</v>
      </c>
      <c r="F126" s="73">
        <v>588.65700000000004</v>
      </c>
      <c r="G126" s="72">
        <v>7624.29</v>
      </c>
    </row>
    <row r="127" spans="1:7" ht="12.75" customHeight="1" x14ac:dyDescent="0.25">
      <c r="A127" s="50" t="s">
        <v>186</v>
      </c>
      <c r="B127" s="74">
        <v>11528.6</v>
      </c>
      <c r="C127" s="75">
        <v>2704.46</v>
      </c>
      <c r="D127" s="74">
        <v>2515.9899999999998</v>
      </c>
      <c r="E127" s="74">
        <v>16749.03</v>
      </c>
      <c r="F127" s="75">
        <v>1629.27</v>
      </c>
      <c r="G127" s="74">
        <v>18378.3</v>
      </c>
    </row>
    <row r="128" spans="1:7" ht="16.5" customHeight="1" x14ac:dyDescent="0.25">
      <c r="A128" s="36" t="s">
        <v>26</v>
      </c>
      <c r="B128" s="66">
        <v>6178.94</v>
      </c>
      <c r="C128" s="67">
        <v>228.755</v>
      </c>
      <c r="D128" s="66">
        <v>286.76299999999998</v>
      </c>
      <c r="E128" s="66">
        <v>6694.4619999999995</v>
      </c>
      <c r="F128" s="67">
        <v>331.68799999999999</v>
      </c>
      <c r="G128" s="68">
        <v>7026.15</v>
      </c>
    </row>
    <row r="129" spans="1:7" x14ac:dyDescent="0.25">
      <c r="A129" s="18" t="s">
        <v>191</v>
      </c>
      <c r="B129" s="68">
        <v>32294.909999999996</v>
      </c>
      <c r="C129" s="68">
        <v>4283.6573200000003</v>
      </c>
      <c r="D129" s="68">
        <v>4125.6714000000002</v>
      </c>
      <c r="E129" s="68">
        <v>40704.228999999999</v>
      </c>
      <c r="F129" s="68">
        <v>3297.2840000000001</v>
      </c>
      <c r="G129" s="68">
        <v>44001.512999999999</v>
      </c>
    </row>
    <row r="130" spans="1:7" ht="16.5" customHeight="1" x14ac:dyDescent="0.25">
      <c r="A130" s="36" t="s">
        <v>15</v>
      </c>
      <c r="B130" s="66">
        <v>217.31200000000001</v>
      </c>
      <c r="C130" s="67">
        <v>37.936599999999999</v>
      </c>
      <c r="D130" s="66">
        <v>0</v>
      </c>
      <c r="E130" s="66">
        <v>255.24848000000003</v>
      </c>
      <c r="F130" s="67">
        <v>4.2435200000000002</v>
      </c>
      <c r="G130" s="68">
        <v>259.49200000000002</v>
      </c>
    </row>
    <row r="131" spans="1:7" x14ac:dyDescent="0.25">
      <c r="A131" s="182" t="s">
        <v>16</v>
      </c>
      <c r="B131" s="68">
        <v>32512.2</v>
      </c>
      <c r="C131" s="69">
        <v>4321.6000000000004</v>
      </c>
      <c r="D131" s="68">
        <v>4125.67</v>
      </c>
      <c r="E131" s="68">
        <v>40959.47</v>
      </c>
      <c r="F131" s="69">
        <v>3301.53</v>
      </c>
      <c r="G131" s="68">
        <v>44261</v>
      </c>
    </row>
    <row r="132" spans="1:7" x14ac:dyDescent="0.25">
      <c r="A132" s="14" t="s">
        <v>274</v>
      </c>
    </row>
    <row r="133" spans="1:7" x14ac:dyDescent="0.25">
      <c r="A133" s="256" t="s">
        <v>275</v>
      </c>
      <c r="B133" s="256"/>
      <c r="C133" s="256"/>
      <c r="D133" s="256"/>
      <c r="E133" s="256"/>
      <c r="F133" s="256"/>
      <c r="G133" s="256"/>
    </row>
  </sheetData>
  <mergeCells count="35">
    <mergeCell ref="B99:F99"/>
    <mergeCell ref="A98:G98"/>
    <mergeCell ref="A23:A24"/>
    <mergeCell ref="G23:G24"/>
    <mergeCell ref="A95:G95"/>
    <mergeCell ref="A114:G114"/>
    <mergeCell ref="A133:G133"/>
    <mergeCell ref="A42:A43"/>
    <mergeCell ref="G42:G43"/>
    <mergeCell ref="A61:A62"/>
    <mergeCell ref="G61:G62"/>
    <mergeCell ref="A80:A81"/>
    <mergeCell ref="G80:G81"/>
    <mergeCell ref="A99:A100"/>
    <mergeCell ref="G99:G100"/>
    <mergeCell ref="A118:A119"/>
    <mergeCell ref="G118:G119"/>
    <mergeCell ref="B118:F118"/>
    <mergeCell ref="B61:F61"/>
    <mergeCell ref="B80:F80"/>
    <mergeCell ref="A117:G117"/>
    <mergeCell ref="A3:G3"/>
    <mergeCell ref="A22:G22"/>
    <mergeCell ref="A41:G41"/>
    <mergeCell ref="A60:G60"/>
    <mergeCell ref="A79:G79"/>
    <mergeCell ref="A76:G76"/>
    <mergeCell ref="A38:G38"/>
    <mergeCell ref="A57:G57"/>
    <mergeCell ref="B4:F4"/>
    <mergeCell ref="B23:F23"/>
    <mergeCell ref="B42:F42"/>
    <mergeCell ref="A4:A5"/>
    <mergeCell ref="G4:G5"/>
    <mergeCell ref="A19:G19"/>
  </mergeCells>
  <pageMargins left="0.70866141732283472" right="0.70866141732283472" top="0.74803149606299213" bottom="0.74803149606299213"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5"/>
  <sheetViews>
    <sheetView workbookViewId="0"/>
  </sheetViews>
  <sheetFormatPr baseColWidth="10" defaultRowHeight="15" x14ac:dyDescent="0.25"/>
  <cols>
    <col min="1" max="1" width="50.7109375" style="28" customWidth="1"/>
    <col min="2" max="15" width="11.42578125" style="28"/>
  </cols>
  <sheetData>
    <row r="1" spans="1:7" ht="15" customHeight="1" x14ac:dyDescent="0.25">
      <c r="A1" s="108" t="s">
        <v>320</v>
      </c>
    </row>
    <row r="2" spans="1:7" ht="15" customHeight="1" x14ac:dyDescent="0.25"/>
    <row r="3" spans="1:7" ht="15" customHeight="1" x14ac:dyDescent="0.25">
      <c r="A3" s="220" t="s">
        <v>179</v>
      </c>
      <c r="B3" s="220"/>
      <c r="C3" s="220"/>
      <c r="D3" s="220"/>
      <c r="E3" s="220"/>
      <c r="F3" s="221"/>
    </row>
    <row r="4" spans="1:7" ht="24" customHeight="1" x14ac:dyDescent="0.25">
      <c r="A4" s="222" t="s">
        <v>305</v>
      </c>
      <c r="B4" s="218" t="s">
        <v>304</v>
      </c>
      <c r="C4" s="218" t="s">
        <v>303</v>
      </c>
      <c r="D4" s="218" t="s">
        <v>191</v>
      </c>
      <c r="E4" s="218" t="s">
        <v>12</v>
      </c>
      <c r="F4" s="218" t="s">
        <v>20</v>
      </c>
    </row>
    <row r="5" spans="1:7" ht="15" customHeight="1" x14ac:dyDescent="0.25">
      <c r="A5" s="223" t="s">
        <v>298</v>
      </c>
      <c r="B5" s="224">
        <v>6683.16</v>
      </c>
      <c r="C5" s="224">
        <v>3581.491</v>
      </c>
      <c r="D5" s="224">
        <v>10264.650999999998</v>
      </c>
      <c r="E5" s="224">
        <v>336.35097000000002</v>
      </c>
      <c r="F5" s="224">
        <v>10601</v>
      </c>
    </row>
    <row r="6" spans="1:7" ht="15" customHeight="1" x14ac:dyDescent="0.25">
      <c r="A6" s="223" t="s">
        <v>299</v>
      </c>
      <c r="B6" s="224">
        <v>8106.6080000000002</v>
      </c>
      <c r="C6" s="224">
        <v>1841.5179000000001</v>
      </c>
      <c r="D6" s="224">
        <v>9948.1258999999991</v>
      </c>
      <c r="E6" s="224">
        <v>652.86989999999992</v>
      </c>
      <c r="F6" s="224">
        <v>10601</v>
      </c>
    </row>
    <row r="7" spans="1:7" ht="15" customHeight="1" x14ac:dyDescent="0.25">
      <c r="A7" s="223" t="s">
        <v>300</v>
      </c>
      <c r="B7" s="224">
        <v>9115.7480000000014</v>
      </c>
      <c r="C7" s="224">
        <v>746.02712999999994</v>
      </c>
      <c r="D7" s="224">
        <v>9861.77513</v>
      </c>
      <c r="E7" s="224">
        <v>739.22540000000004</v>
      </c>
      <c r="F7" s="224">
        <v>10601</v>
      </c>
    </row>
    <row r="8" spans="1:7" ht="15" customHeight="1" x14ac:dyDescent="0.25">
      <c r="A8" s="223" t="s">
        <v>301</v>
      </c>
      <c r="B8" s="224">
        <v>7787.3799999999992</v>
      </c>
      <c r="C8" s="224">
        <v>2259.4358999999999</v>
      </c>
      <c r="D8" s="224">
        <v>10046.815900000001</v>
      </c>
      <c r="E8" s="224">
        <v>554.19299999999998</v>
      </c>
      <c r="F8" s="224">
        <v>10601</v>
      </c>
    </row>
    <row r="9" spans="1:7" ht="15" customHeight="1" x14ac:dyDescent="0.25">
      <c r="A9" s="223" t="s">
        <v>302</v>
      </c>
      <c r="B9" s="224">
        <v>8227.0529999999999</v>
      </c>
      <c r="C9" s="224">
        <v>1683.8538999999998</v>
      </c>
      <c r="D9" s="224">
        <v>9910.9069000000018</v>
      </c>
      <c r="E9" s="224">
        <v>690.09730000000002</v>
      </c>
      <c r="F9" s="224">
        <v>10601</v>
      </c>
    </row>
    <row r="10" spans="1:7" ht="15" customHeight="1" x14ac:dyDescent="0.25">
      <c r="A10" s="280" t="s">
        <v>274</v>
      </c>
      <c r="B10" s="280"/>
      <c r="C10" s="280"/>
      <c r="D10" s="280"/>
      <c r="E10" s="280"/>
      <c r="F10" s="280"/>
      <c r="G10" s="145"/>
    </row>
    <row r="11" spans="1:7" ht="15" customHeight="1" x14ac:dyDescent="0.25">
      <c r="A11" s="256" t="s">
        <v>275</v>
      </c>
      <c r="B11" s="256"/>
      <c r="C11" s="256"/>
      <c r="D11" s="256"/>
      <c r="E11" s="256"/>
      <c r="F11" s="256"/>
      <c r="G11" s="14"/>
    </row>
    <row r="12" spans="1:7" ht="16.5" customHeight="1" x14ac:dyDescent="0.25"/>
    <row r="13" spans="1:7" ht="12.75" customHeight="1" x14ac:dyDescent="0.25"/>
    <row r="14" spans="1:7" ht="15" customHeight="1" x14ac:dyDescent="0.25">
      <c r="A14" s="220" t="s">
        <v>171</v>
      </c>
      <c r="B14" s="220"/>
      <c r="C14" s="220"/>
      <c r="D14" s="220"/>
      <c r="E14" s="220"/>
      <c r="F14" s="221"/>
    </row>
    <row r="15" spans="1:7" ht="15" customHeight="1" x14ac:dyDescent="0.25">
      <c r="A15" s="222" t="s">
        <v>305</v>
      </c>
      <c r="B15" s="218" t="s">
        <v>304</v>
      </c>
      <c r="C15" s="218" t="s">
        <v>303</v>
      </c>
      <c r="D15" s="218" t="s">
        <v>191</v>
      </c>
      <c r="E15" s="218" t="s">
        <v>12</v>
      </c>
      <c r="F15" s="218" t="s">
        <v>20</v>
      </c>
    </row>
    <row r="16" spans="1:7" ht="15" customHeight="1" x14ac:dyDescent="0.25">
      <c r="A16" s="223" t="s">
        <v>298</v>
      </c>
      <c r="B16" s="224">
        <v>1818.29</v>
      </c>
      <c r="C16" s="224">
        <v>1416.94</v>
      </c>
      <c r="D16" s="224">
        <v>3235.23</v>
      </c>
      <c r="E16" s="224">
        <v>108.77800000000001</v>
      </c>
      <c r="F16" s="224">
        <v>3344</v>
      </c>
    </row>
    <row r="17" spans="1:6" ht="15" customHeight="1" x14ac:dyDescent="0.25">
      <c r="A17" s="223" t="s">
        <v>299</v>
      </c>
      <c r="B17" s="224">
        <v>2341.06</v>
      </c>
      <c r="C17" s="224">
        <v>760.17100000000005</v>
      </c>
      <c r="D17" s="224">
        <v>3101.2309999999998</v>
      </c>
      <c r="E17" s="224">
        <v>242.77</v>
      </c>
      <c r="F17" s="224">
        <v>3344</v>
      </c>
    </row>
    <row r="18" spans="1:6" ht="15" customHeight="1" x14ac:dyDescent="0.25">
      <c r="A18" s="223" t="s">
        <v>300</v>
      </c>
      <c r="B18" s="224">
        <v>2786.4</v>
      </c>
      <c r="C18" s="224">
        <v>268.18</v>
      </c>
      <c r="D18" s="224">
        <v>3054.58</v>
      </c>
      <c r="E18" s="224">
        <v>289.41899999999998</v>
      </c>
      <c r="F18" s="224">
        <v>3344</v>
      </c>
    </row>
    <row r="19" spans="1:6" ht="15" customHeight="1" x14ac:dyDescent="0.25">
      <c r="A19" s="223" t="s">
        <v>301</v>
      </c>
      <c r="B19" s="224">
        <v>2295.91</v>
      </c>
      <c r="C19" s="224">
        <v>825.596</v>
      </c>
      <c r="D19" s="224">
        <v>3121.5059999999999</v>
      </c>
      <c r="E19" s="224">
        <v>222.49799999999999</v>
      </c>
      <c r="F19" s="224">
        <v>3344</v>
      </c>
    </row>
    <row r="20" spans="1:6" ht="15" customHeight="1" x14ac:dyDescent="0.25">
      <c r="A20" s="223" t="s">
        <v>302</v>
      </c>
      <c r="B20" s="224">
        <v>2504.16</v>
      </c>
      <c r="C20" s="224">
        <v>566.42499999999995</v>
      </c>
      <c r="D20" s="224">
        <v>3070.585</v>
      </c>
      <c r="E20" s="224">
        <v>273.41899999999998</v>
      </c>
      <c r="F20" s="224">
        <v>3344</v>
      </c>
    </row>
    <row r="21" spans="1:6" ht="15" customHeight="1" x14ac:dyDescent="0.25">
      <c r="A21" s="280" t="s">
        <v>274</v>
      </c>
      <c r="B21" s="280"/>
      <c r="C21" s="280"/>
      <c r="D21" s="280"/>
      <c r="E21" s="280"/>
      <c r="F21" s="280"/>
    </row>
    <row r="22" spans="1:6" ht="13.5" customHeight="1" x14ac:dyDescent="0.25">
      <c r="A22" s="256" t="s">
        <v>275</v>
      </c>
      <c r="B22" s="256"/>
      <c r="C22" s="256"/>
      <c r="D22" s="256"/>
      <c r="E22" s="256"/>
      <c r="F22" s="256"/>
    </row>
    <row r="23" spans="1:6" ht="15" customHeight="1" x14ac:dyDescent="0.25"/>
    <row r="24" spans="1:6" ht="15" customHeight="1" x14ac:dyDescent="0.25"/>
    <row r="25" spans="1:6" ht="15" customHeight="1" x14ac:dyDescent="0.25">
      <c r="A25" s="220" t="s">
        <v>172</v>
      </c>
      <c r="B25" s="220"/>
      <c r="C25" s="220"/>
      <c r="D25" s="220"/>
      <c r="E25" s="220"/>
      <c r="F25" s="221"/>
    </row>
    <row r="26" spans="1:6" ht="15" customHeight="1" x14ac:dyDescent="0.25">
      <c r="A26" s="222" t="s">
        <v>305</v>
      </c>
      <c r="B26" s="218" t="s">
        <v>304</v>
      </c>
      <c r="C26" s="218" t="s">
        <v>303</v>
      </c>
      <c r="D26" s="218" t="s">
        <v>191</v>
      </c>
      <c r="E26" s="218" t="s">
        <v>12</v>
      </c>
      <c r="F26" s="218" t="s">
        <v>20</v>
      </c>
    </row>
    <row r="27" spans="1:6" ht="15" customHeight="1" x14ac:dyDescent="0.25">
      <c r="A27" s="223" t="s">
        <v>298</v>
      </c>
      <c r="B27" s="224">
        <v>1302.8699999999999</v>
      </c>
      <c r="C27" s="224">
        <v>929.62400000000002</v>
      </c>
      <c r="D27" s="224">
        <v>2232.4939999999997</v>
      </c>
      <c r="E27" s="224">
        <v>54.5045</v>
      </c>
      <c r="F27" s="224">
        <v>2287</v>
      </c>
    </row>
    <row r="28" spans="1:6" ht="15" customHeight="1" x14ac:dyDescent="0.25">
      <c r="A28" s="223" t="s">
        <v>299</v>
      </c>
      <c r="B28" s="224">
        <v>1694.79</v>
      </c>
      <c r="C28" s="224">
        <v>436.12400000000002</v>
      </c>
      <c r="D28" s="224">
        <v>2130.9139999999998</v>
      </c>
      <c r="E28" s="224">
        <v>156.089</v>
      </c>
      <c r="F28" s="224">
        <v>2287</v>
      </c>
    </row>
    <row r="29" spans="1:6" ht="15" customHeight="1" x14ac:dyDescent="0.25">
      <c r="A29" s="223" t="s">
        <v>300</v>
      </c>
      <c r="B29" s="224">
        <v>1931.77</v>
      </c>
      <c r="C29" s="224">
        <v>184.398</v>
      </c>
      <c r="D29" s="224">
        <v>2116.1680000000001</v>
      </c>
      <c r="E29" s="224">
        <v>170.83</v>
      </c>
      <c r="F29" s="224">
        <v>2287</v>
      </c>
    </row>
    <row r="30" spans="1:6" ht="15" customHeight="1" x14ac:dyDescent="0.25">
      <c r="A30" s="223" t="s">
        <v>301</v>
      </c>
      <c r="B30" s="224">
        <v>1561.5</v>
      </c>
      <c r="C30" s="224">
        <v>615.125</v>
      </c>
      <c r="D30" s="224">
        <v>2176.625</v>
      </c>
      <c r="E30" s="224">
        <v>110.38</v>
      </c>
      <c r="F30" s="224">
        <v>2287</v>
      </c>
    </row>
    <row r="31" spans="1:6" ht="24" customHeight="1" x14ac:dyDescent="0.25">
      <c r="A31" s="223" t="s">
        <v>302</v>
      </c>
      <c r="B31" s="224">
        <v>1654.51</v>
      </c>
      <c r="C31" s="224">
        <v>491.75599999999997</v>
      </c>
      <c r="D31" s="224">
        <v>2146.2660000000001</v>
      </c>
      <c r="E31" s="224">
        <v>140.72900000000001</v>
      </c>
      <c r="F31" s="224">
        <v>2287</v>
      </c>
    </row>
    <row r="32" spans="1:6" ht="15" customHeight="1" x14ac:dyDescent="0.25">
      <c r="A32" s="280" t="s">
        <v>274</v>
      </c>
      <c r="B32" s="280"/>
      <c r="C32" s="280"/>
      <c r="D32" s="280"/>
      <c r="E32" s="280"/>
      <c r="F32" s="280"/>
    </row>
    <row r="33" spans="1:6" ht="15" customHeight="1" x14ac:dyDescent="0.25">
      <c r="A33" s="256" t="s">
        <v>275</v>
      </c>
      <c r="B33" s="256"/>
      <c r="C33" s="256"/>
      <c r="D33" s="256"/>
      <c r="E33" s="256"/>
      <c r="F33" s="256"/>
    </row>
    <row r="34" spans="1:6" ht="15" customHeight="1" x14ac:dyDescent="0.25"/>
    <row r="35" spans="1:6" ht="15" customHeight="1" x14ac:dyDescent="0.25"/>
    <row r="36" spans="1:6" ht="15" customHeight="1" x14ac:dyDescent="0.25">
      <c r="A36" s="220" t="s">
        <v>173</v>
      </c>
      <c r="B36" s="220"/>
      <c r="C36" s="220"/>
      <c r="D36" s="220"/>
      <c r="E36" s="220"/>
      <c r="F36" s="221"/>
    </row>
    <row r="37" spans="1:6" ht="15" customHeight="1" x14ac:dyDescent="0.25">
      <c r="A37" s="222" t="s">
        <v>305</v>
      </c>
      <c r="B37" s="218" t="s">
        <v>304</v>
      </c>
      <c r="C37" s="218" t="s">
        <v>303</v>
      </c>
      <c r="D37" s="218" t="s">
        <v>191</v>
      </c>
      <c r="E37" s="218" t="s">
        <v>12</v>
      </c>
      <c r="F37" s="218" t="s">
        <v>20</v>
      </c>
    </row>
    <row r="38" spans="1:6" ht="15" customHeight="1" x14ac:dyDescent="0.25">
      <c r="A38" s="223" t="s">
        <v>298</v>
      </c>
      <c r="B38" s="224">
        <v>962.62599999999998</v>
      </c>
      <c r="C38" s="224">
        <v>766.91099999999994</v>
      </c>
      <c r="D38" s="224">
        <v>1729.5369999999998</v>
      </c>
      <c r="E38" s="224">
        <v>39.462499999999999</v>
      </c>
      <c r="F38" s="224">
        <v>1769</v>
      </c>
    </row>
    <row r="39" spans="1:6" ht="15" customHeight="1" x14ac:dyDescent="0.25">
      <c r="A39" s="223" t="s">
        <v>299</v>
      </c>
      <c r="B39" s="224">
        <v>1282.3800000000001</v>
      </c>
      <c r="C39" s="224">
        <v>407.71600000000001</v>
      </c>
      <c r="D39" s="224">
        <v>1690.096</v>
      </c>
      <c r="E39" s="224">
        <v>78.900000000000006</v>
      </c>
      <c r="F39" s="224">
        <v>1769</v>
      </c>
    </row>
    <row r="40" spans="1:6" ht="24" customHeight="1" x14ac:dyDescent="0.25">
      <c r="A40" s="223" t="s">
        <v>300</v>
      </c>
      <c r="B40" s="224">
        <v>1563.18</v>
      </c>
      <c r="C40" s="224">
        <v>99.058800000000005</v>
      </c>
      <c r="D40" s="224">
        <v>1662.2388000000001</v>
      </c>
      <c r="E40" s="224">
        <v>106.76</v>
      </c>
      <c r="F40" s="224">
        <v>1769</v>
      </c>
    </row>
    <row r="41" spans="1:6" ht="15" customHeight="1" x14ac:dyDescent="0.25">
      <c r="A41" s="223" t="s">
        <v>301</v>
      </c>
      <c r="B41" s="224">
        <v>1127.8800000000001</v>
      </c>
      <c r="C41" s="224">
        <v>586.90800000000002</v>
      </c>
      <c r="D41" s="224">
        <v>1714.788</v>
      </c>
      <c r="E41" s="224">
        <v>54.209200000000003</v>
      </c>
      <c r="F41" s="224">
        <v>1769</v>
      </c>
    </row>
    <row r="42" spans="1:6" ht="15" customHeight="1" x14ac:dyDescent="0.25">
      <c r="A42" s="223" t="s">
        <v>302</v>
      </c>
      <c r="B42" s="224">
        <v>1273.79</v>
      </c>
      <c r="C42" s="224">
        <v>406.75700000000001</v>
      </c>
      <c r="D42" s="224">
        <v>1680.547</v>
      </c>
      <c r="E42" s="224">
        <v>88.453900000000004</v>
      </c>
      <c r="F42" s="224">
        <v>1769</v>
      </c>
    </row>
    <row r="43" spans="1:6" ht="15" customHeight="1" x14ac:dyDescent="0.25">
      <c r="A43" s="280" t="s">
        <v>274</v>
      </c>
      <c r="B43" s="280"/>
      <c r="C43" s="280"/>
      <c r="D43" s="280"/>
      <c r="E43" s="280"/>
      <c r="F43" s="280"/>
    </row>
    <row r="44" spans="1:6" ht="15" customHeight="1" x14ac:dyDescent="0.25">
      <c r="A44" s="256" t="s">
        <v>275</v>
      </c>
      <c r="B44" s="256"/>
      <c r="C44" s="256"/>
      <c r="D44" s="256"/>
      <c r="E44" s="256"/>
      <c r="F44" s="256"/>
    </row>
    <row r="45" spans="1:6" ht="15" customHeight="1" x14ac:dyDescent="0.25"/>
    <row r="46" spans="1:6" ht="15" customHeight="1" x14ac:dyDescent="0.25"/>
    <row r="47" spans="1:6" ht="15" customHeight="1" x14ac:dyDescent="0.25">
      <c r="A47" s="220" t="s">
        <v>306</v>
      </c>
      <c r="B47" s="220"/>
      <c r="C47" s="220"/>
      <c r="D47" s="220"/>
      <c r="E47" s="220"/>
      <c r="F47" s="221"/>
    </row>
    <row r="48" spans="1:6" ht="15" customHeight="1" x14ac:dyDescent="0.25">
      <c r="A48" s="222" t="s">
        <v>305</v>
      </c>
      <c r="B48" s="218" t="s">
        <v>304</v>
      </c>
      <c r="C48" s="218" t="s">
        <v>303</v>
      </c>
      <c r="D48" s="218" t="s">
        <v>191</v>
      </c>
      <c r="E48" s="218" t="s">
        <v>12</v>
      </c>
      <c r="F48" s="218" t="s">
        <v>20</v>
      </c>
    </row>
    <row r="49" spans="1:6" ht="18" customHeight="1" x14ac:dyDescent="0.25">
      <c r="A49" s="223" t="s">
        <v>298</v>
      </c>
      <c r="B49" s="224">
        <v>218.31100000000001</v>
      </c>
      <c r="C49" s="224">
        <v>110.292</v>
      </c>
      <c r="D49" s="224">
        <v>328.60300000000001</v>
      </c>
      <c r="E49" s="224">
        <v>9.3963699999999992</v>
      </c>
      <c r="F49" s="224">
        <v>338</v>
      </c>
    </row>
    <row r="50" spans="1:6" ht="15" customHeight="1" x14ac:dyDescent="0.25">
      <c r="A50" s="223" t="s">
        <v>299</v>
      </c>
      <c r="B50" s="224">
        <v>246.113</v>
      </c>
      <c r="C50" s="224">
        <v>67.596900000000005</v>
      </c>
      <c r="D50" s="224">
        <v>313.7099</v>
      </c>
      <c r="E50" s="224">
        <v>24.290099999999999</v>
      </c>
      <c r="F50" s="224">
        <v>338</v>
      </c>
    </row>
    <row r="51" spans="1:6" ht="15" customHeight="1" x14ac:dyDescent="0.25">
      <c r="A51" s="223" t="s">
        <v>300</v>
      </c>
      <c r="B51" s="224">
        <v>236.78800000000001</v>
      </c>
      <c r="C51" s="224">
        <v>85.969200000000001</v>
      </c>
      <c r="D51" s="224">
        <v>322.75720000000001</v>
      </c>
      <c r="E51" s="224">
        <v>15.242599999999999</v>
      </c>
      <c r="F51" s="224">
        <v>338</v>
      </c>
    </row>
    <row r="52" spans="1:6" ht="15" customHeight="1" x14ac:dyDescent="0.25">
      <c r="A52" s="223" t="s">
        <v>301</v>
      </c>
      <c r="B52" s="224">
        <v>244.34700000000001</v>
      </c>
      <c r="C52" s="224">
        <v>70.670199999999994</v>
      </c>
      <c r="D52" s="224">
        <v>315.0172</v>
      </c>
      <c r="E52" s="224">
        <v>22.982900000000001</v>
      </c>
      <c r="F52" s="224">
        <v>338</v>
      </c>
    </row>
    <row r="53" spans="1:6" ht="15" customHeight="1" x14ac:dyDescent="0.25">
      <c r="A53" s="223" t="s">
        <v>302</v>
      </c>
      <c r="B53" s="224">
        <v>253.715</v>
      </c>
      <c r="C53" s="224">
        <v>55.470199999999998</v>
      </c>
      <c r="D53" s="224">
        <v>309.18520000000001</v>
      </c>
      <c r="E53" s="224">
        <v>28.814900000000002</v>
      </c>
      <c r="F53" s="224">
        <v>338</v>
      </c>
    </row>
    <row r="54" spans="1:6" x14ac:dyDescent="0.25">
      <c r="A54" s="280" t="s">
        <v>274</v>
      </c>
      <c r="B54" s="280"/>
      <c r="C54" s="280"/>
      <c r="D54" s="280"/>
      <c r="E54" s="280"/>
      <c r="F54" s="280"/>
    </row>
    <row r="55" spans="1:6" x14ac:dyDescent="0.25">
      <c r="A55" s="256" t="s">
        <v>275</v>
      </c>
      <c r="B55" s="256"/>
      <c r="C55" s="256"/>
      <c r="D55" s="256"/>
      <c r="E55" s="256"/>
      <c r="F55" s="256"/>
    </row>
    <row r="58" spans="1:6" ht="24" customHeight="1" x14ac:dyDescent="0.25">
      <c r="A58" s="220" t="s">
        <v>28</v>
      </c>
      <c r="B58" s="220"/>
      <c r="C58" s="220"/>
      <c r="D58" s="220"/>
      <c r="E58" s="220"/>
      <c r="F58" s="221"/>
    </row>
    <row r="59" spans="1:6" ht="22.5" x14ac:dyDescent="0.25">
      <c r="A59" s="222" t="s">
        <v>305</v>
      </c>
      <c r="B59" s="218" t="s">
        <v>304</v>
      </c>
      <c r="C59" s="218" t="s">
        <v>303</v>
      </c>
      <c r="D59" s="218" t="s">
        <v>191</v>
      </c>
      <c r="E59" s="218" t="s">
        <v>12</v>
      </c>
      <c r="F59" s="218" t="s">
        <v>20</v>
      </c>
    </row>
    <row r="60" spans="1:6" x14ac:dyDescent="0.25">
      <c r="A60" s="223" t="s">
        <v>298</v>
      </c>
      <c r="B60" s="224">
        <v>1975.95</v>
      </c>
      <c r="C60" s="224">
        <v>192.411</v>
      </c>
      <c r="D60" s="224">
        <v>2168.3609999999999</v>
      </c>
      <c r="E60" s="224">
        <v>98.635099999999994</v>
      </c>
      <c r="F60" s="224">
        <v>2267</v>
      </c>
    </row>
    <row r="61" spans="1:6" x14ac:dyDescent="0.25">
      <c r="A61" s="223" t="s">
        <v>299</v>
      </c>
      <c r="B61" s="224">
        <v>2043.86</v>
      </c>
      <c r="C61" s="224">
        <v>120.247</v>
      </c>
      <c r="D61" s="224">
        <v>2164.107</v>
      </c>
      <c r="E61" s="224">
        <v>102.889</v>
      </c>
      <c r="F61" s="224">
        <v>2267</v>
      </c>
    </row>
    <row r="62" spans="1:6" x14ac:dyDescent="0.25">
      <c r="A62" s="223" t="s">
        <v>300</v>
      </c>
      <c r="B62" s="224">
        <v>2055.35</v>
      </c>
      <c r="C62" s="224">
        <v>106.154</v>
      </c>
      <c r="D62" s="224">
        <v>2161.5039999999999</v>
      </c>
      <c r="E62" s="224">
        <v>105.501</v>
      </c>
      <c r="F62" s="224">
        <v>2267</v>
      </c>
    </row>
    <row r="63" spans="1:6" x14ac:dyDescent="0.25">
      <c r="A63" s="223" t="s">
        <v>301</v>
      </c>
      <c r="B63" s="224">
        <v>2085.91</v>
      </c>
      <c r="C63" s="224">
        <v>72.885199999999998</v>
      </c>
      <c r="D63" s="224">
        <v>2158.7952</v>
      </c>
      <c r="E63" s="224">
        <v>108.20699999999999</v>
      </c>
      <c r="F63" s="224">
        <v>2267</v>
      </c>
    </row>
    <row r="64" spans="1:6" x14ac:dyDescent="0.25">
      <c r="A64" s="223" t="s">
        <v>302</v>
      </c>
      <c r="B64" s="224">
        <v>2068.86</v>
      </c>
      <c r="C64" s="224">
        <v>81.500299999999996</v>
      </c>
      <c r="D64" s="224">
        <v>2150.3603000000003</v>
      </c>
      <c r="E64" s="224">
        <v>116.64400000000001</v>
      </c>
      <c r="F64" s="224">
        <v>2267</v>
      </c>
    </row>
    <row r="65" spans="1:6" x14ac:dyDescent="0.25">
      <c r="A65" s="280" t="s">
        <v>274</v>
      </c>
      <c r="B65" s="280"/>
      <c r="C65" s="280"/>
      <c r="D65" s="280"/>
      <c r="E65" s="280"/>
      <c r="F65" s="280"/>
    </row>
    <row r="66" spans="1:6" x14ac:dyDescent="0.25">
      <c r="A66" s="256" t="s">
        <v>275</v>
      </c>
      <c r="B66" s="256"/>
      <c r="C66" s="256"/>
      <c r="D66" s="256"/>
      <c r="E66" s="256"/>
      <c r="F66" s="256"/>
    </row>
    <row r="69" spans="1:6" x14ac:dyDescent="0.25">
      <c r="A69" s="220" t="s">
        <v>307</v>
      </c>
      <c r="B69" s="220"/>
      <c r="C69" s="220"/>
      <c r="D69" s="220"/>
      <c r="E69" s="220"/>
      <c r="F69" s="221"/>
    </row>
    <row r="70" spans="1:6" ht="22.5" x14ac:dyDescent="0.25">
      <c r="A70" s="222" t="s">
        <v>305</v>
      </c>
      <c r="B70" s="218" t="s">
        <v>304</v>
      </c>
      <c r="C70" s="218" t="s">
        <v>303</v>
      </c>
      <c r="D70" s="218" t="s">
        <v>191</v>
      </c>
      <c r="E70" s="218" t="s">
        <v>12</v>
      </c>
      <c r="F70" s="218" t="s">
        <v>20</v>
      </c>
    </row>
    <row r="71" spans="1:6" x14ac:dyDescent="0.25">
      <c r="A71" s="223" t="s">
        <v>298</v>
      </c>
      <c r="B71" s="224">
        <v>405.113</v>
      </c>
      <c r="C71" s="224">
        <v>165.31299999999999</v>
      </c>
      <c r="D71" s="224">
        <v>570.42599999999993</v>
      </c>
      <c r="E71" s="224">
        <v>25.5745</v>
      </c>
      <c r="F71" s="224">
        <v>596</v>
      </c>
    </row>
    <row r="72" spans="1:6" x14ac:dyDescent="0.25">
      <c r="A72" s="223" t="s">
        <v>299</v>
      </c>
      <c r="B72" s="224">
        <v>498.40499999999997</v>
      </c>
      <c r="C72" s="224">
        <v>49.662999999999997</v>
      </c>
      <c r="D72" s="224">
        <v>548.06799999999998</v>
      </c>
      <c r="E72" s="224">
        <v>47.931800000000003</v>
      </c>
      <c r="F72" s="224">
        <v>596</v>
      </c>
    </row>
    <row r="73" spans="1:6" x14ac:dyDescent="0.25">
      <c r="A73" s="223" t="s">
        <v>300</v>
      </c>
      <c r="B73" s="224">
        <v>542.26</v>
      </c>
      <c r="C73" s="224">
        <v>2.2671299999999999</v>
      </c>
      <c r="D73" s="224">
        <v>544.52712999999994</v>
      </c>
      <c r="E73" s="224">
        <v>51.472799999999999</v>
      </c>
      <c r="F73" s="224">
        <v>596</v>
      </c>
    </row>
    <row r="74" spans="1:6" x14ac:dyDescent="0.25">
      <c r="A74" s="223" t="s">
        <v>301</v>
      </c>
      <c r="B74" s="224">
        <v>471.83300000000003</v>
      </c>
      <c r="C74" s="224">
        <v>88.251499999999993</v>
      </c>
      <c r="D74" s="224">
        <v>560.08450000000005</v>
      </c>
      <c r="E74" s="224">
        <v>35.915900000000001</v>
      </c>
      <c r="F74" s="224">
        <v>596</v>
      </c>
    </row>
    <row r="75" spans="1:6" x14ac:dyDescent="0.25">
      <c r="A75" s="223" t="s">
        <v>302</v>
      </c>
      <c r="B75" s="224">
        <v>472.01799999999997</v>
      </c>
      <c r="C75" s="224">
        <v>81.945400000000006</v>
      </c>
      <c r="D75" s="224">
        <v>553.96339999999998</v>
      </c>
      <c r="E75" s="224">
        <v>42.036499999999997</v>
      </c>
      <c r="F75" s="224">
        <v>596</v>
      </c>
    </row>
  </sheetData>
  <mergeCells count="12">
    <mergeCell ref="A54:F54"/>
    <mergeCell ref="A55:F55"/>
    <mergeCell ref="A65:F65"/>
    <mergeCell ref="A66:F66"/>
    <mergeCell ref="A10:F10"/>
    <mergeCell ref="A11:F11"/>
    <mergeCell ref="A21:F21"/>
    <mergeCell ref="A22:F22"/>
    <mergeCell ref="A32:F32"/>
    <mergeCell ref="A33:F33"/>
    <mergeCell ref="A43:F43"/>
    <mergeCell ref="A44:F44"/>
  </mergeCells>
  <pageMargins left="0.7" right="0.7" top="0.75" bottom="0.75" header="0.3" footer="0.3"/>
  <pageSetup paperSize="9"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0"/>
  <sheetViews>
    <sheetView zoomScale="91" zoomScaleNormal="91" workbookViewId="0"/>
  </sheetViews>
  <sheetFormatPr baseColWidth="10" defaultRowHeight="15" x14ac:dyDescent="0.25"/>
  <cols>
    <col min="1" max="1" width="35" style="229" customWidth="1"/>
    <col min="2" max="15" width="11.42578125" style="28"/>
  </cols>
  <sheetData>
    <row r="1" spans="1:15" ht="16.5" customHeight="1" x14ac:dyDescent="0.25">
      <c r="A1" s="81" t="s">
        <v>319</v>
      </c>
    </row>
    <row r="2" spans="1:15" ht="16.5" customHeight="1" x14ac:dyDescent="0.25"/>
    <row r="3" spans="1:15" ht="16.5" customHeight="1" x14ac:dyDescent="0.25">
      <c r="A3" s="226" t="s">
        <v>179</v>
      </c>
      <c r="B3" s="220"/>
      <c r="C3" s="220"/>
      <c r="D3" s="220"/>
      <c r="E3" s="220"/>
      <c r="F3" s="221"/>
    </row>
    <row r="4" spans="1:15" ht="24" customHeight="1" x14ac:dyDescent="0.25">
      <c r="A4" s="222" t="s">
        <v>305</v>
      </c>
      <c r="B4" s="218" t="s">
        <v>304</v>
      </c>
      <c r="C4" s="218" t="s">
        <v>303</v>
      </c>
      <c r="D4" s="218" t="s">
        <v>191</v>
      </c>
      <c r="E4" s="218" t="s">
        <v>12</v>
      </c>
      <c r="F4" s="218" t="s">
        <v>20</v>
      </c>
    </row>
    <row r="5" spans="1:15" ht="16.5" customHeight="1" x14ac:dyDescent="0.25">
      <c r="A5" s="227" t="s">
        <v>310</v>
      </c>
      <c r="B5" s="224">
        <v>6556.4910000000009</v>
      </c>
      <c r="C5" s="224">
        <v>3471.6997000000001</v>
      </c>
      <c r="D5" s="224">
        <v>10028.190700000001</v>
      </c>
      <c r="E5" s="224">
        <v>572.80380000000002</v>
      </c>
      <c r="F5" s="224">
        <v>10601</v>
      </c>
    </row>
    <row r="6" spans="1:15" ht="16.5" customHeight="1" x14ac:dyDescent="0.25">
      <c r="A6" s="219" t="s">
        <v>311</v>
      </c>
      <c r="B6" s="224">
        <v>7498.1289999999999</v>
      </c>
      <c r="C6" s="224">
        <v>2465.3266999999996</v>
      </c>
      <c r="D6" s="224">
        <v>9963.4557000000004</v>
      </c>
      <c r="E6" s="224">
        <v>637.54899999999998</v>
      </c>
      <c r="F6" s="224">
        <v>10601</v>
      </c>
    </row>
    <row r="7" spans="1:15" ht="16.5" customHeight="1" x14ac:dyDescent="0.25">
      <c r="A7" s="219" t="s">
        <v>312</v>
      </c>
      <c r="B7" s="224">
        <v>7656.4</v>
      </c>
      <c r="C7" s="224">
        <v>2293.6535999999996</v>
      </c>
      <c r="D7" s="224">
        <v>9950.0535999999993</v>
      </c>
      <c r="E7" s="224">
        <v>650.94749999999999</v>
      </c>
      <c r="F7" s="224">
        <v>10601</v>
      </c>
    </row>
    <row r="8" spans="1:15" ht="16.5" customHeight="1" x14ac:dyDescent="0.25">
      <c r="A8" s="228" t="s">
        <v>313</v>
      </c>
      <c r="B8" s="224">
        <v>8754.4819999999982</v>
      </c>
      <c r="C8" s="224">
        <v>927.69319999999993</v>
      </c>
      <c r="D8" s="224">
        <v>9682.1751999999997</v>
      </c>
      <c r="E8" s="224">
        <v>918.81900000000007</v>
      </c>
      <c r="F8" s="224">
        <v>10601</v>
      </c>
    </row>
    <row r="9" spans="1:15" s="231" customFormat="1" ht="25.5" customHeight="1" x14ac:dyDescent="0.25">
      <c r="A9" s="281" t="s">
        <v>274</v>
      </c>
      <c r="B9" s="281"/>
      <c r="C9" s="281"/>
      <c r="D9" s="281"/>
      <c r="E9" s="281"/>
      <c r="F9" s="281"/>
      <c r="G9" s="230"/>
      <c r="H9" s="230"/>
      <c r="I9" s="230"/>
      <c r="J9" s="230"/>
      <c r="K9" s="230"/>
      <c r="L9" s="230"/>
      <c r="M9" s="230"/>
      <c r="N9" s="230"/>
      <c r="O9" s="230"/>
    </row>
    <row r="10" spans="1:15" ht="16.5" customHeight="1" x14ac:dyDescent="0.25">
      <c r="A10" s="256" t="s">
        <v>275</v>
      </c>
      <c r="B10" s="256"/>
      <c r="C10" s="256"/>
      <c r="D10" s="256"/>
      <c r="E10" s="256"/>
      <c r="F10" s="256"/>
    </row>
    <row r="11" spans="1:15" ht="16.5" customHeight="1" x14ac:dyDescent="0.25"/>
    <row r="12" spans="1:15" ht="16.5" customHeight="1" x14ac:dyDescent="0.25"/>
    <row r="13" spans="1:15" ht="16.5" customHeight="1" x14ac:dyDescent="0.25">
      <c r="A13" s="220" t="s">
        <v>171</v>
      </c>
      <c r="B13" s="220"/>
      <c r="C13" s="220"/>
      <c r="D13" s="220"/>
      <c r="E13" s="220"/>
      <c r="F13" s="221"/>
    </row>
    <row r="14" spans="1:15" ht="24" customHeight="1" x14ac:dyDescent="0.25">
      <c r="A14" s="222" t="s">
        <v>305</v>
      </c>
      <c r="B14" s="218" t="s">
        <v>304</v>
      </c>
      <c r="C14" s="218" t="s">
        <v>303</v>
      </c>
      <c r="D14" s="218" t="s">
        <v>191</v>
      </c>
      <c r="E14" s="218" t="s">
        <v>12</v>
      </c>
      <c r="F14" s="218" t="s">
        <v>20</v>
      </c>
    </row>
    <row r="15" spans="1:15" ht="16.5" customHeight="1" x14ac:dyDescent="0.25">
      <c r="A15" s="227" t="s">
        <v>310</v>
      </c>
      <c r="B15" s="224">
        <v>2152.7800000000002</v>
      </c>
      <c r="C15" s="224">
        <v>1022.03</v>
      </c>
      <c r="D15" s="224">
        <v>3174.8100000000004</v>
      </c>
      <c r="E15" s="224">
        <v>169.19200000000001</v>
      </c>
      <c r="F15" s="224">
        <v>3344</v>
      </c>
    </row>
    <row r="16" spans="1:15" ht="16.5" customHeight="1" x14ac:dyDescent="0.25">
      <c r="A16" s="219" t="s">
        <v>311</v>
      </c>
      <c r="B16" s="224">
        <v>2497.4499999999998</v>
      </c>
      <c r="C16" s="224">
        <v>655.38400000000001</v>
      </c>
      <c r="D16" s="224">
        <v>3152.8339999999998</v>
      </c>
      <c r="E16" s="224">
        <v>191.16399999999999</v>
      </c>
      <c r="F16" s="224">
        <v>3344</v>
      </c>
    </row>
    <row r="17" spans="1:15" ht="16.5" customHeight="1" x14ac:dyDescent="0.25">
      <c r="A17" s="219" t="s">
        <v>312</v>
      </c>
      <c r="B17" s="224">
        <v>2466.29</v>
      </c>
      <c r="C17" s="224">
        <v>698.56200000000001</v>
      </c>
      <c r="D17" s="224">
        <v>3164.8519999999999</v>
      </c>
      <c r="E17" s="224">
        <v>179.149</v>
      </c>
      <c r="F17" s="224">
        <v>3344</v>
      </c>
    </row>
    <row r="18" spans="1:15" ht="16.5" customHeight="1" x14ac:dyDescent="0.25">
      <c r="A18" s="228" t="s">
        <v>313</v>
      </c>
      <c r="B18" s="224">
        <v>2849.27</v>
      </c>
      <c r="C18" s="224">
        <v>202.012</v>
      </c>
      <c r="D18" s="224">
        <v>3051.2820000000002</v>
      </c>
      <c r="E18" s="224">
        <v>292.71499999999997</v>
      </c>
      <c r="F18" s="224">
        <v>3344</v>
      </c>
    </row>
    <row r="19" spans="1:15" s="231" customFormat="1" ht="25.5" customHeight="1" x14ac:dyDescent="0.25">
      <c r="A19" s="281" t="s">
        <v>274</v>
      </c>
      <c r="B19" s="281"/>
      <c r="C19" s="281"/>
      <c r="D19" s="281"/>
      <c r="E19" s="281"/>
      <c r="F19" s="281"/>
      <c r="G19" s="230"/>
      <c r="H19" s="230"/>
      <c r="I19" s="230"/>
      <c r="J19" s="230"/>
      <c r="K19" s="230"/>
      <c r="L19" s="230"/>
      <c r="M19" s="230"/>
      <c r="N19" s="230"/>
      <c r="O19" s="230"/>
    </row>
    <row r="20" spans="1:15" ht="16.5" customHeight="1" x14ac:dyDescent="0.25">
      <c r="A20" s="256" t="s">
        <v>275</v>
      </c>
      <c r="B20" s="256"/>
      <c r="C20" s="256"/>
      <c r="D20" s="256"/>
      <c r="E20" s="256"/>
      <c r="F20" s="256"/>
    </row>
    <row r="21" spans="1:15" ht="16.5" customHeight="1" x14ac:dyDescent="0.25"/>
    <row r="22" spans="1:15" ht="16.5" customHeight="1" x14ac:dyDescent="0.25"/>
    <row r="23" spans="1:15" ht="16.5" customHeight="1" x14ac:dyDescent="0.25">
      <c r="A23" s="220" t="s">
        <v>172</v>
      </c>
      <c r="B23" s="220"/>
      <c r="C23" s="220"/>
      <c r="D23" s="220"/>
      <c r="E23" s="220"/>
      <c r="F23" s="221"/>
    </row>
    <row r="24" spans="1:15" ht="24" customHeight="1" x14ac:dyDescent="0.25">
      <c r="A24" s="222" t="s">
        <v>305</v>
      </c>
      <c r="B24" s="218" t="s">
        <v>304</v>
      </c>
      <c r="C24" s="218" t="s">
        <v>303</v>
      </c>
      <c r="D24" s="218" t="s">
        <v>191</v>
      </c>
      <c r="E24" s="218" t="s">
        <v>12</v>
      </c>
      <c r="F24" s="218" t="s">
        <v>20</v>
      </c>
    </row>
    <row r="25" spans="1:15" ht="16.5" customHeight="1" x14ac:dyDescent="0.25">
      <c r="A25" s="227" t="s">
        <v>310</v>
      </c>
      <c r="B25" s="224">
        <v>988.16800000000001</v>
      </c>
      <c r="C25" s="224">
        <v>1210.23</v>
      </c>
      <c r="D25" s="224">
        <v>2198.3980000000001</v>
      </c>
      <c r="E25" s="224">
        <v>88.597899999999996</v>
      </c>
      <c r="F25" s="224">
        <v>2287</v>
      </c>
    </row>
    <row r="26" spans="1:15" ht="16.5" customHeight="1" x14ac:dyDescent="0.25">
      <c r="A26" s="219" t="s">
        <v>311</v>
      </c>
      <c r="B26" s="224">
        <v>1179.96</v>
      </c>
      <c r="C26" s="224">
        <v>1003.01</v>
      </c>
      <c r="D26" s="224">
        <v>2182.9700000000003</v>
      </c>
      <c r="E26" s="224">
        <v>104.033</v>
      </c>
      <c r="F26" s="224">
        <v>2287</v>
      </c>
    </row>
    <row r="27" spans="1:15" ht="16.5" customHeight="1" x14ac:dyDescent="0.25">
      <c r="A27" s="219" t="s">
        <v>312</v>
      </c>
      <c r="B27" s="224">
        <v>1318.36</v>
      </c>
      <c r="C27" s="224">
        <v>837.42499999999995</v>
      </c>
      <c r="D27" s="224">
        <v>2155.7849999999999</v>
      </c>
      <c r="E27" s="224">
        <v>131.215</v>
      </c>
      <c r="F27" s="224">
        <v>2287</v>
      </c>
    </row>
    <row r="28" spans="1:15" ht="16.5" customHeight="1" x14ac:dyDescent="0.25">
      <c r="A28" s="228" t="s">
        <v>313</v>
      </c>
      <c r="B28" s="224">
        <v>1763.27</v>
      </c>
      <c r="C28" s="224">
        <v>293.17500000000001</v>
      </c>
      <c r="D28" s="224">
        <v>2056.4450000000002</v>
      </c>
      <c r="E28" s="224">
        <v>230.554</v>
      </c>
      <c r="F28" s="224">
        <v>2287</v>
      </c>
    </row>
    <row r="29" spans="1:15" s="231" customFormat="1" ht="25.5" customHeight="1" x14ac:dyDescent="0.25">
      <c r="A29" s="281" t="s">
        <v>274</v>
      </c>
      <c r="B29" s="281"/>
      <c r="C29" s="281"/>
      <c r="D29" s="281"/>
      <c r="E29" s="281"/>
      <c r="F29" s="281"/>
      <c r="G29" s="230"/>
      <c r="H29" s="230"/>
      <c r="I29" s="230"/>
      <c r="J29" s="230"/>
      <c r="K29" s="230"/>
      <c r="L29" s="230"/>
      <c r="M29" s="230"/>
      <c r="N29" s="230"/>
      <c r="O29" s="230"/>
    </row>
    <row r="30" spans="1:15" ht="16.5" customHeight="1" x14ac:dyDescent="0.25">
      <c r="A30" s="256" t="s">
        <v>275</v>
      </c>
      <c r="B30" s="256"/>
      <c r="C30" s="256"/>
      <c r="D30" s="256"/>
      <c r="E30" s="256"/>
      <c r="F30" s="256"/>
    </row>
    <row r="31" spans="1:15" ht="16.5" customHeight="1" x14ac:dyDescent="0.25"/>
    <row r="32" spans="1:15" ht="16.5" customHeight="1" x14ac:dyDescent="0.25"/>
    <row r="33" spans="1:15" ht="16.5" customHeight="1" x14ac:dyDescent="0.25">
      <c r="A33" s="220" t="s">
        <v>173</v>
      </c>
      <c r="B33" s="220"/>
      <c r="C33" s="220"/>
      <c r="D33" s="220"/>
      <c r="E33" s="220"/>
      <c r="F33" s="221"/>
    </row>
    <row r="34" spans="1:15" ht="24" customHeight="1" x14ac:dyDescent="0.25">
      <c r="A34" s="222" t="s">
        <v>305</v>
      </c>
      <c r="B34" s="218" t="s">
        <v>304</v>
      </c>
      <c r="C34" s="218" t="s">
        <v>303</v>
      </c>
      <c r="D34" s="218" t="s">
        <v>191</v>
      </c>
      <c r="E34" s="218" t="s">
        <v>12</v>
      </c>
      <c r="F34" s="218" t="s">
        <v>20</v>
      </c>
    </row>
    <row r="35" spans="1:15" ht="16.5" customHeight="1" x14ac:dyDescent="0.25">
      <c r="A35" s="227" t="s">
        <v>310</v>
      </c>
      <c r="B35" s="224">
        <v>958.79600000000005</v>
      </c>
      <c r="C35" s="224">
        <v>729.73800000000006</v>
      </c>
      <c r="D35" s="224">
        <v>1688.5340000000001</v>
      </c>
      <c r="E35" s="224">
        <v>80.465900000000005</v>
      </c>
      <c r="F35" s="224">
        <v>1769</v>
      </c>
    </row>
    <row r="36" spans="1:15" ht="16.5" customHeight="1" x14ac:dyDescent="0.25">
      <c r="A36" s="219" t="s">
        <v>311</v>
      </c>
      <c r="B36" s="224">
        <v>1088.28</v>
      </c>
      <c r="C36" s="224">
        <v>606.74400000000003</v>
      </c>
      <c r="D36" s="224">
        <v>1695.0239999999999</v>
      </c>
      <c r="E36" s="224">
        <v>73.98</v>
      </c>
      <c r="F36" s="224">
        <v>1769</v>
      </c>
    </row>
    <row r="37" spans="1:15" ht="16.5" customHeight="1" x14ac:dyDescent="0.25">
      <c r="A37" s="219" t="s">
        <v>312</v>
      </c>
      <c r="B37" s="224">
        <v>1157.0899999999999</v>
      </c>
      <c r="C37" s="224">
        <v>538.00300000000004</v>
      </c>
      <c r="D37" s="224">
        <v>1695.0929999999998</v>
      </c>
      <c r="E37" s="224">
        <v>73.905799999999999</v>
      </c>
      <c r="F37" s="224">
        <v>1769</v>
      </c>
    </row>
    <row r="38" spans="1:15" ht="16.5" customHeight="1" x14ac:dyDescent="0.25">
      <c r="A38" s="228" t="s">
        <v>313</v>
      </c>
      <c r="B38" s="224">
        <v>1465.44</v>
      </c>
      <c r="C38" s="224">
        <v>144.428</v>
      </c>
      <c r="D38" s="224">
        <v>1609.8679999999999</v>
      </c>
      <c r="E38" s="224">
        <v>159.12799999999999</v>
      </c>
      <c r="F38" s="224">
        <v>1769</v>
      </c>
    </row>
    <row r="39" spans="1:15" s="231" customFormat="1" ht="25.5" customHeight="1" x14ac:dyDescent="0.25">
      <c r="A39" s="281" t="s">
        <v>274</v>
      </c>
      <c r="B39" s="281"/>
      <c r="C39" s="281"/>
      <c r="D39" s="281"/>
      <c r="E39" s="281"/>
      <c r="F39" s="281"/>
      <c r="G39" s="230"/>
      <c r="H39" s="230"/>
      <c r="I39" s="230"/>
      <c r="J39" s="230"/>
      <c r="K39" s="230"/>
      <c r="L39" s="230"/>
      <c r="M39" s="230"/>
      <c r="N39" s="230"/>
      <c r="O39" s="230"/>
    </row>
    <row r="40" spans="1:15" ht="16.5" customHeight="1" x14ac:dyDescent="0.25">
      <c r="A40" s="256" t="s">
        <v>275</v>
      </c>
      <c r="B40" s="256"/>
      <c r="C40" s="256"/>
      <c r="D40" s="256"/>
      <c r="E40" s="256"/>
      <c r="F40" s="256"/>
    </row>
    <row r="41" spans="1:15" ht="16.5" customHeight="1" x14ac:dyDescent="0.25"/>
    <row r="42" spans="1:15" ht="16.5" customHeight="1" x14ac:dyDescent="0.25"/>
    <row r="43" spans="1:15" ht="16.5" customHeight="1" x14ac:dyDescent="0.25">
      <c r="A43" s="220" t="s">
        <v>306</v>
      </c>
      <c r="B43" s="220"/>
      <c r="C43" s="220"/>
      <c r="D43" s="220"/>
      <c r="E43" s="220"/>
      <c r="F43" s="221"/>
    </row>
    <row r="44" spans="1:15" ht="24" customHeight="1" x14ac:dyDescent="0.25">
      <c r="A44" s="222" t="s">
        <v>305</v>
      </c>
      <c r="B44" s="218" t="s">
        <v>304</v>
      </c>
      <c r="C44" s="218" t="s">
        <v>303</v>
      </c>
      <c r="D44" s="218" t="s">
        <v>191</v>
      </c>
      <c r="E44" s="218" t="s">
        <v>12</v>
      </c>
      <c r="F44" s="218" t="s">
        <v>20</v>
      </c>
    </row>
    <row r="45" spans="1:15" ht="16.5" customHeight="1" x14ac:dyDescent="0.25">
      <c r="A45" s="227" t="s">
        <v>310</v>
      </c>
      <c r="B45" s="224">
        <v>268.92099999999999</v>
      </c>
      <c r="C45" s="224">
        <v>44.447699999999998</v>
      </c>
      <c r="D45" s="224">
        <v>313.36869999999999</v>
      </c>
      <c r="E45" s="224">
        <v>24.631599999999999</v>
      </c>
      <c r="F45" s="224">
        <v>338</v>
      </c>
    </row>
    <row r="46" spans="1:15" ht="16.5" customHeight="1" x14ac:dyDescent="0.25">
      <c r="A46" s="219" t="s">
        <v>311</v>
      </c>
      <c r="B46" s="224">
        <v>291.23899999999998</v>
      </c>
      <c r="C46" s="224">
        <v>28.430299999999999</v>
      </c>
      <c r="D46" s="224">
        <v>319.66929999999996</v>
      </c>
      <c r="E46" s="224">
        <v>18.330300000000001</v>
      </c>
      <c r="F46" s="224">
        <v>338</v>
      </c>
    </row>
    <row r="47" spans="1:15" ht="16.5" customHeight="1" x14ac:dyDescent="0.25">
      <c r="A47" s="219" t="s">
        <v>312</v>
      </c>
      <c r="B47" s="224">
        <v>309.98599999999999</v>
      </c>
      <c r="C47" s="224">
        <v>11.306900000000001</v>
      </c>
      <c r="D47" s="224">
        <v>321.29289999999997</v>
      </c>
      <c r="E47" s="224">
        <v>16.707000000000001</v>
      </c>
      <c r="F47" s="224">
        <v>338</v>
      </c>
    </row>
    <row r="48" spans="1:15" ht="16.5" customHeight="1" x14ac:dyDescent="0.25">
      <c r="A48" s="228" t="s">
        <v>313</v>
      </c>
      <c r="B48" s="224">
        <v>289.42</v>
      </c>
      <c r="C48" s="224">
        <v>35.040999999999997</v>
      </c>
      <c r="D48" s="224">
        <v>324.46100000000001</v>
      </c>
      <c r="E48" s="224">
        <v>13.539400000000001</v>
      </c>
      <c r="F48" s="224">
        <v>338</v>
      </c>
    </row>
    <row r="49" spans="1:15" s="231" customFormat="1" ht="25.5" customHeight="1" x14ac:dyDescent="0.25">
      <c r="A49" s="281" t="s">
        <v>274</v>
      </c>
      <c r="B49" s="281"/>
      <c r="C49" s="281"/>
      <c r="D49" s="281"/>
      <c r="E49" s="281"/>
      <c r="F49" s="281"/>
      <c r="G49" s="230"/>
      <c r="H49" s="230"/>
      <c r="I49" s="230"/>
      <c r="J49" s="230"/>
      <c r="K49" s="230"/>
      <c r="L49" s="230"/>
      <c r="M49" s="230"/>
      <c r="N49" s="230"/>
      <c r="O49" s="230"/>
    </row>
    <row r="50" spans="1:15" x14ac:dyDescent="0.25">
      <c r="A50" s="256" t="s">
        <v>275</v>
      </c>
      <c r="B50" s="256"/>
      <c r="C50" s="256"/>
      <c r="D50" s="256"/>
      <c r="E50" s="256"/>
      <c r="F50" s="256"/>
    </row>
    <row r="53" spans="1:15" x14ac:dyDescent="0.25">
      <c r="A53" s="220" t="s">
        <v>28</v>
      </c>
      <c r="B53" s="220"/>
      <c r="C53" s="220"/>
      <c r="D53" s="220"/>
      <c r="E53" s="220"/>
      <c r="F53" s="221"/>
    </row>
    <row r="54" spans="1:15" ht="24" customHeight="1" x14ac:dyDescent="0.25">
      <c r="A54" s="222" t="s">
        <v>305</v>
      </c>
      <c r="B54" s="218" t="s">
        <v>304</v>
      </c>
      <c r="C54" s="218" t="s">
        <v>303</v>
      </c>
      <c r="D54" s="218" t="s">
        <v>191</v>
      </c>
      <c r="E54" s="218" t="s">
        <v>12</v>
      </c>
      <c r="F54" s="218" t="s">
        <v>20</v>
      </c>
    </row>
    <row r="55" spans="1:15" x14ac:dyDescent="0.25">
      <c r="A55" s="227" t="s">
        <v>310</v>
      </c>
      <c r="B55" s="224">
        <v>1832.55</v>
      </c>
      <c r="C55" s="224">
        <v>266.553</v>
      </c>
      <c r="D55" s="224">
        <v>2099.1030000000001</v>
      </c>
      <c r="E55" s="224">
        <v>167.89400000000001</v>
      </c>
      <c r="F55" s="224">
        <v>2267</v>
      </c>
    </row>
    <row r="56" spans="1:15" x14ac:dyDescent="0.25">
      <c r="A56" s="219" t="s">
        <v>311</v>
      </c>
      <c r="B56" s="224">
        <v>1995.71</v>
      </c>
      <c r="C56" s="224">
        <v>74.085099999999997</v>
      </c>
      <c r="D56" s="224">
        <v>2069.7950999999998</v>
      </c>
      <c r="E56" s="224">
        <v>197.20500000000001</v>
      </c>
      <c r="F56" s="224">
        <v>2267</v>
      </c>
    </row>
    <row r="57" spans="1:15" x14ac:dyDescent="0.25">
      <c r="A57" s="219" t="s">
        <v>312</v>
      </c>
      <c r="B57" s="224">
        <v>2018.18</v>
      </c>
      <c r="C57" s="224">
        <v>45.9467</v>
      </c>
      <c r="D57" s="224">
        <v>2064.1267000000003</v>
      </c>
      <c r="E57" s="224">
        <v>202.874</v>
      </c>
      <c r="F57" s="224">
        <v>2267</v>
      </c>
    </row>
    <row r="58" spans="1:15" x14ac:dyDescent="0.25">
      <c r="A58" s="228" t="s">
        <v>313</v>
      </c>
      <c r="B58" s="224">
        <v>1903.97</v>
      </c>
      <c r="C58" s="224">
        <v>206.40199999999999</v>
      </c>
      <c r="D58" s="224">
        <v>2110.3719999999998</v>
      </c>
      <c r="E58" s="224">
        <v>156.63</v>
      </c>
      <c r="F58" s="224">
        <v>2267</v>
      </c>
    </row>
    <row r="59" spans="1:15" s="231" customFormat="1" ht="25.5" customHeight="1" x14ac:dyDescent="0.25">
      <c r="A59" s="281" t="s">
        <v>274</v>
      </c>
      <c r="B59" s="281"/>
      <c r="C59" s="281"/>
      <c r="D59" s="281"/>
      <c r="E59" s="281"/>
      <c r="F59" s="281"/>
      <c r="G59" s="230"/>
      <c r="H59" s="230"/>
      <c r="I59" s="230"/>
      <c r="J59" s="230"/>
      <c r="K59" s="230"/>
      <c r="L59" s="230"/>
      <c r="M59" s="230"/>
      <c r="N59" s="230"/>
      <c r="O59" s="230"/>
    </row>
    <row r="60" spans="1:15" x14ac:dyDescent="0.25">
      <c r="A60" s="256" t="s">
        <v>275</v>
      </c>
      <c r="B60" s="256"/>
      <c r="C60" s="256"/>
      <c r="D60" s="256"/>
      <c r="E60" s="256"/>
      <c r="F60" s="256"/>
    </row>
    <row r="63" spans="1:15" x14ac:dyDescent="0.25">
      <c r="A63" s="220" t="s">
        <v>307</v>
      </c>
      <c r="B63" s="220"/>
      <c r="C63" s="220"/>
      <c r="D63" s="220"/>
      <c r="E63" s="220"/>
      <c r="F63" s="221"/>
    </row>
    <row r="64" spans="1:15" ht="24" customHeight="1" x14ac:dyDescent="0.25">
      <c r="A64" s="222" t="s">
        <v>305</v>
      </c>
      <c r="B64" s="218" t="s">
        <v>304</v>
      </c>
      <c r="C64" s="218" t="s">
        <v>303</v>
      </c>
      <c r="D64" s="218" t="s">
        <v>191</v>
      </c>
      <c r="E64" s="218" t="s">
        <v>12</v>
      </c>
      <c r="F64" s="218" t="s">
        <v>20</v>
      </c>
    </row>
    <row r="65" spans="1:15" x14ac:dyDescent="0.25">
      <c r="A65" s="227" t="s">
        <v>310</v>
      </c>
      <c r="B65" s="224">
        <v>355.27600000000001</v>
      </c>
      <c r="C65" s="224">
        <v>198.70099999999999</v>
      </c>
      <c r="D65" s="224">
        <v>553.97699999999998</v>
      </c>
      <c r="E65" s="224">
        <v>42.022399999999998</v>
      </c>
      <c r="F65" s="224">
        <v>596</v>
      </c>
    </row>
    <row r="66" spans="1:15" x14ac:dyDescent="0.25">
      <c r="A66" s="219" t="s">
        <v>311</v>
      </c>
      <c r="B66" s="224">
        <v>445.49</v>
      </c>
      <c r="C66" s="224">
        <v>97.673299999999998</v>
      </c>
      <c r="D66" s="224">
        <v>543.16330000000005</v>
      </c>
      <c r="E66" s="224">
        <v>52.8367</v>
      </c>
      <c r="F66" s="224">
        <v>596</v>
      </c>
    </row>
    <row r="67" spans="1:15" x14ac:dyDescent="0.25">
      <c r="A67" s="219" t="s">
        <v>312</v>
      </c>
      <c r="B67" s="224">
        <v>386.49400000000003</v>
      </c>
      <c r="C67" s="224">
        <v>162.41</v>
      </c>
      <c r="D67" s="224">
        <v>548.904</v>
      </c>
      <c r="E67" s="224">
        <v>47.096699999999998</v>
      </c>
      <c r="F67" s="224">
        <v>596</v>
      </c>
    </row>
    <row r="68" spans="1:15" x14ac:dyDescent="0.25">
      <c r="A68" s="228" t="s">
        <v>313</v>
      </c>
      <c r="B68" s="224">
        <v>483.11200000000002</v>
      </c>
      <c r="C68" s="224">
        <v>46.635199999999998</v>
      </c>
      <c r="D68" s="224">
        <v>529.74720000000002</v>
      </c>
      <c r="E68" s="224">
        <v>66.252600000000001</v>
      </c>
      <c r="F68" s="224">
        <v>596</v>
      </c>
    </row>
    <row r="69" spans="1:15" s="231" customFormat="1" ht="25.5" customHeight="1" x14ac:dyDescent="0.25">
      <c r="A69" s="281" t="s">
        <v>274</v>
      </c>
      <c r="B69" s="281"/>
      <c r="C69" s="281"/>
      <c r="D69" s="281"/>
      <c r="E69" s="281"/>
      <c r="F69" s="281"/>
      <c r="G69" s="230"/>
      <c r="H69" s="230"/>
      <c r="I69" s="230"/>
      <c r="J69" s="230"/>
      <c r="K69" s="230"/>
      <c r="L69" s="230"/>
      <c r="M69" s="230"/>
      <c r="N69" s="230"/>
      <c r="O69" s="230"/>
    </row>
    <row r="70" spans="1:15" x14ac:dyDescent="0.25">
      <c r="A70" s="256" t="s">
        <v>275</v>
      </c>
      <c r="B70" s="256"/>
      <c r="C70" s="256"/>
      <c r="D70" s="256"/>
      <c r="E70" s="256"/>
      <c r="F70" s="256"/>
    </row>
  </sheetData>
  <mergeCells count="14">
    <mergeCell ref="A70:F70"/>
    <mergeCell ref="A40:F40"/>
    <mergeCell ref="A49:F49"/>
    <mergeCell ref="A50:F50"/>
    <mergeCell ref="A59:F59"/>
    <mergeCell ref="A60:F60"/>
    <mergeCell ref="A69:F69"/>
    <mergeCell ref="A30:F30"/>
    <mergeCell ref="A39:F39"/>
    <mergeCell ref="A9:F9"/>
    <mergeCell ref="A10:F10"/>
    <mergeCell ref="A19:F19"/>
    <mergeCell ref="A20:F20"/>
    <mergeCell ref="A29:F29"/>
  </mergeCells>
  <pageMargins left="0.7" right="0.7" top="0.75" bottom="0.75" header="0.3" footer="0.3"/>
  <pageSetup paperSize="9"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
  <sheetViews>
    <sheetView workbookViewId="0"/>
  </sheetViews>
  <sheetFormatPr baseColWidth="10" defaultRowHeight="15" x14ac:dyDescent="0.25"/>
  <cols>
    <col min="1" max="1" width="26.28515625" style="28" customWidth="1"/>
    <col min="2" max="15" width="11.42578125" style="28"/>
  </cols>
  <sheetData>
    <row r="1" spans="1:6" x14ac:dyDescent="0.25">
      <c r="A1" s="81" t="s">
        <v>318</v>
      </c>
    </row>
    <row r="3" spans="1:6" ht="21" customHeight="1" x14ac:dyDescent="0.25">
      <c r="B3" s="273" t="s">
        <v>314</v>
      </c>
      <c r="C3" s="274"/>
      <c r="D3" s="274"/>
      <c r="E3" s="274"/>
      <c r="F3" s="275"/>
    </row>
    <row r="4" spans="1:6" ht="22.5" x14ac:dyDescent="0.25">
      <c r="A4" s="222" t="s">
        <v>308</v>
      </c>
      <c r="B4" s="218" t="s">
        <v>304</v>
      </c>
      <c r="C4" s="218" t="s">
        <v>303</v>
      </c>
      <c r="D4" s="218" t="s">
        <v>191</v>
      </c>
      <c r="E4" s="218" t="s">
        <v>15</v>
      </c>
      <c r="F4" s="218" t="s">
        <v>11</v>
      </c>
    </row>
    <row r="5" spans="1:6" x14ac:dyDescent="0.25">
      <c r="A5" s="227" t="s">
        <v>171</v>
      </c>
      <c r="B5" s="224">
        <v>2006.83</v>
      </c>
      <c r="C5" s="224">
        <v>1207.5999999999999</v>
      </c>
      <c r="D5" s="224">
        <f>SUM(B5:C5)</f>
        <v>3214.43</v>
      </c>
      <c r="E5" s="224">
        <v>129.57499999999999</v>
      </c>
      <c r="F5" s="224">
        <v>3344</v>
      </c>
    </row>
    <row r="6" spans="1:6" x14ac:dyDescent="0.25">
      <c r="A6" s="219" t="s">
        <v>172</v>
      </c>
      <c r="B6" s="224">
        <v>1114.8</v>
      </c>
      <c r="C6" s="224">
        <v>1101.01</v>
      </c>
      <c r="D6" s="224">
        <f t="shared" ref="D6:D10" si="0">SUM(B6:C6)</f>
        <v>2215.81</v>
      </c>
      <c r="E6" s="224">
        <v>71.188599999999994</v>
      </c>
      <c r="F6" s="224">
        <v>2287</v>
      </c>
    </row>
    <row r="7" spans="1:6" x14ac:dyDescent="0.25">
      <c r="A7" s="227" t="s">
        <v>173</v>
      </c>
      <c r="B7" s="224">
        <v>881.36599999999999</v>
      </c>
      <c r="C7" s="224">
        <v>846.61699999999996</v>
      </c>
      <c r="D7" s="224">
        <f t="shared" si="0"/>
        <v>1727.9829999999999</v>
      </c>
      <c r="E7" s="224">
        <v>41.017400000000002</v>
      </c>
      <c r="F7" s="224">
        <v>1769</v>
      </c>
    </row>
    <row r="8" spans="1:6" x14ac:dyDescent="0.25">
      <c r="A8" s="219" t="s">
        <v>306</v>
      </c>
      <c r="B8" s="224">
        <v>282.69799999999998</v>
      </c>
      <c r="C8" s="224">
        <v>47.485900000000001</v>
      </c>
      <c r="D8" s="224">
        <f t="shared" si="0"/>
        <v>330.18389999999999</v>
      </c>
      <c r="E8" s="224">
        <v>7.8159200000000002</v>
      </c>
      <c r="F8" s="224">
        <v>338</v>
      </c>
    </row>
    <row r="9" spans="1:6" x14ac:dyDescent="0.25">
      <c r="A9" s="227" t="s">
        <v>28</v>
      </c>
      <c r="B9" s="224">
        <v>1989.96</v>
      </c>
      <c r="C9" s="224">
        <v>164.172</v>
      </c>
      <c r="D9" s="224">
        <f t="shared" si="0"/>
        <v>2154.1320000000001</v>
      </c>
      <c r="E9" s="224">
        <v>112.864</v>
      </c>
      <c r="F9" s="224">
        <v>2267</v>
      </c>
    </row>
    <row r="10" spans="1:6" x14ac:dyDescent="0.25">
      <c r="A10" s="219" t="s">
        <v>307</v>
      </c>
      <c r="B10" s="224">
        <v>369.09100000000001</v>
      </c>
      <c r="C10" s="224">
        <v>184.006</v>
      </c>
      <c r="D10" s="224">
        <f t="shared" si="0"/>
        <v>553.09699999999998</v>
      </c>
      <c r="E10" s="224">
        <v>42.903700000000001</v>
      </c>
      <c r="F10" s="224">
        <v>596</v>
      </c>
    </row>
    <row r="11" spans="1:6" x14ac:dyDescent="0.25">
      <c r="A11" s="222" t="s">
        <v>16</v>
      </c>
      <c r="B11" s="232">
        <f>SUM(B5:B10)</f>
        <v>6644.7450000000008</v>
      </c>
      <c r="C11" s="232">
        <f t="shared" ref="C11:F11" si="1">SUM(C5:C10)</f>
        <v>3550.8908999999999</v>
      </c>
      <c r="D11" s="232">
        <f t="shared" si="1"/>
        <v>10195.635899999999</v>
      </c>
      <c r="E11" s="232">
        <f t="shared" si="1"/>
        <v>405.36462</v>
      </c>
      <c r="F11" s="232">
        <f t="shared" si="1"/>
        <v>10601</v>
      </c>
    </row>
    <row r="12" spans="1:6" ht="23.25" customHeight="1" x14ac:dyDescent="0.25">
      <c r="A12" s="281" t="s">
        <v>274</v>
      </c>
      <c r="B12" s="281"/>
      <c r="C12" s="281"/>
      <c r="D12" s="281"/>
      <c r="E12" s="281"/>
      <c r="F12" s="281"/>
    </row>
    <row r="13" spans="1:6" x14ac:dyDescent="0.25">
      <c r="A13" s="256" t="s">
        <v>275</v>
      </c>
      <c r="B13" s="256"/>
      <c r="C13" s="256"/>
      <c r="D13" s="256"/>
      <c r="E13" s="256"/>
      <c r="F13" s="256"/>
    </row>
  </sheetData>
  <sortState ref="A7:E14">
    <sortCondition ref="A7:A14"/>
  </sortState>
  <mergeCells count="3">
    <mergeCell ref="B3:F3"/>
    <mergeCell ref="A12:F12"/>
    <mergeCell ref="A13:F13"/>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6"/>
  <sheetViews>
    <sheetView tabSelected="1" topLeftCell="A64" workbookViewId="0">
      <selection activeCell="N81" sqref="N81"/>
    </sheetView>
  </sheetViews>
  <sheetFormatPr baseColWidth="10" defaultRowHeight="15" x14ac:dyDescent="0.25"/>
  <cols>
    <col min="1" max="1" width="23" style="28" customWidth="1"/>
    <col min="2" max="8" width="11.42578125" style="28"/>
    <col min="9" max="9" width="27.5703125" style="28" customWidth="1"/>
    <col min="10" max="16384" width="11.42578125" style="28"/>
  </cols>
  <sheetData>
    <row r="1" spans="1:7" x14ac:dyDescent="0.25">
      <c r="A1" s="108" t="s">
        <v>323</v>
      </c>
    </row>
    <row r="3" spans="1:7" ht="30" customHeight="1" x14ac:dyDescent="0.25">
      <c r="B3" s="282" t="s">
        <v>324</v>
      </c>
      <c r="C3" s="283"/>
      <c r="D3" s="283"/>
      <c r="E3" s="283"/>
      <c r="F3" s="284"/>
    </row>
    <row r="4" spans="1:7" ht="22.5" x14ac:dyDescent="0.25">
      <c r="A4" s="222" t="s">
        <v>308</v>
      </c>
      <c r="B4" s="218" t="s">
        <v>304</v>
      </c>
      <c r="C4" s="218" t="s">
        <v>303</v>
      </c>
      <c r="D4" s="218" t="s">
        <v>191</v>
      </c>
      <c r="E4" s="218" t="s">
        <v>15</v>
      </c>
      <c r="F4" s="218" t="s">
        <v>11</v>
      </c>
      <c r="G4" s="238"/>
    </row>
    <row r="5" spans="1:7" x14ac:dyDescent="0.25">
      <c r="A5" s="227" t="s">
        <v>171</v>
      </c>
      <c r="B5" s="224">
        <v>42.489899999999999</v>
      </c>
      <c r="C5" s="224">
        <v>3260.26</v>
      </c>
      <c r="D5" s="224">
        <v>3302.7548000000002</v>
      </c>
      <c r="E5" s="224">
        <v>41.245199999999997</v>
      </c>
      <c r="F5" s="224">
        <v>3344</v>
      </c>
      <c r="G5" s="239"/>
    </row>
    <row r="6" spans="1:7" x14ac:dyDescent="0.25">
      <c r="A6" s="219" t="s">
        <v>172</v>
      </c>
      <c r="B6" s="224">
        <v>20.1767</v>
      </c>
      <c r="C6" s="224">
        <v>2236.0100000000002</v>
      </c>
      <c r="D6" s="224">
        <v>2256.1842000000001</v>
      </c>
      <c r="E6" s="224">
        <v>30.815799999999999</v>
      </c>
      <c r="F6" s="224">
        <v>2287</v>
      </c>
      <c r="G6" s="239"/>
    </row>
    <row r="7" spans="1:7" x14ac:dyDescent="0.25">
      <c r="A7" s="227" t="s">
        <v>173</v>
      </c>
      <c r="B7" s="224">
        <v>6.5760899999999998</v>
      </c>
      <c r="C7" s="224">
        <v>1744.3</v>
      </c>
      <c r="D7" s="224">
        <v>1750.8788999999999</v>
      </c>
      <c r="E7" s="224">
        <v>18.121099999999998</v>
      </c>
      <c r="F7" s="224">
        <v>1769</v>
      </c>
      <c r="G7" s="239"/>
    </row>
    <row r="8" spans="1:7" x14ac:dyDescent="0.25">
      <c r="A8" s="219" t="s">
        <v>306</v>
      </c>
      <c r="B8" s="224">
        <v>15.941599999999999</v>
      </c>
      <c r="C8" s="224">
        <v>320.44799999999998</v>
      </c>
      <c r="D8" s="224">
        <v>336.39001999999999</v>
      </c>
      <c r="E8" s="224">
        <v>1.60998</v>
      </c>
      <c r="F8" s="224">
        <v>338</v>
      </c>
      <c r="G8" s="239"/>
    </row>
    <row r="9" spans="1:7" x14ac:dyDescent="0.25">
      <c r="A9" s="227" t="s">
        <v>28</v>
      </c>
      <c r="B9" s="224">
        <v>649.37</v>
      </c>
      <c r="C9" s="224">
        <v>1587.87</v>
      </c>
      <c r="D9" s="224">
        <v>2237.2379000000001</v>
      </c>
      <c r="E9" s="224">
        <v>29.7621</v>
      </c>
      <c r="F9" s="224">
        <v>2267</v>
      </c>
      <c r="G9" s="239"/>
    </row>
    <row r="10" spans="1:7" x14ac:dyDescent="0.25">
      <c r="A10" s="219" t="s">
        <v>307</v>
      </c>
      <c r="B10" s="224">
        <v>4.5593199999999996</v>
      </c>
      <c r="C10" s="224">
        <v>581.97299999999996</v>
      </c>
      <c r="D10" s="224">
        <v>586.53245000000004</v>
      </c>
      <c r="E10" s="224">
        <v>9.4675499999999992</v>
      </c>
      <c r="F10" s="224">
        <v>596</v>
      </c>
      <c r="G10" s="239"/>
    </row>
    <row r="11" spans="1:7" x14ac:dyDescent="0.25">
      <c r="A11" s="222" t="s">
        <v>16</v>
      </c>
      <c r="B11" s="232">
        <v>739.11360999999999</v>
      </c>
      <c r="C11" s="232">
        <v>9730.8610000000008</v>
      </c>
      <c r="D11" s="232">
        <v>10469.978270000001</v>
      </c>
      <c r="E11" s="232">
        <v>131.02172999999999</v>
      </c>
      <c r="F11" s="232">
        <v>10601</v>
      </c>
      <c r="G11" s="239"/>
    </row>
    <row r="12" spans="1:7" ht="30.75" customHeight="1" x14ac:dyDescent="0.25">
      <c r="A12" s="281" t="s">
        <v>274</v>
      </c>
      <c r="B12" s="281"/>
      <c r="C12" s="281"/>
      <c r="D12" s="281"/>
      <c r="E12" s="281"/>
      <c r="F12" s="281"/>
    </row>
    <row r="13" spans="1:7" x14ac:dyDescent="0.25">
      <c r="A13" s="256" t="s">
        <v>275</v>
      </c>
      <c r="B13" s="256"/>
      <c r="C13" s="256"/>
      <c r="D13" s="256"/>
      <c r="E13" s="256"/>
      <c r="F13" s="256"/>
    </row>
    <row r="18" spans="1:11" ht="21.75" customHeight="1" x14ac:dyDescent="0.25">
      <c r="A18" s="285" t="s">
        <v>337</v>
      </c>
      <c r="B18" s="285"/>
      <c r="C18" s="285"/>
      <c r="D18" s="285"/>
      <c r="E18" s="285"/>
      <c r="F18" s="285"/>
      <c r="G18" s="285"/>
      <c r="H18" s="285"/>
      <c r="I18" s="285"/>
      <c r="J18" s="285"/>
      <c r="K18" s="285"/>
    </row>
    <row r="20" spans="1:11" ht="31.5" customHeight="1" x14ac:dyDescent="0.25">
      <c r="B20" s="282" t="s">
        <v>336</v>
      </c>
      <c r="C20" s="283"/>
      <c r="D20" s="283"/>
      <c r="E20" s="283"/>
      <c r="F20" s="284"/>
      <c r="G20" s="240"/>
    </row>
    <row r="21" spans="1:11" ht="22.5" x14ac:dyDescent="0.25">
      <c r="A21" s="222" t="s">
        <v>308</v>
      </c>
      <c r="B21" s="218" t="s">
        <v>304</v>
      </c>
      <c r="C21" s="218" t="s">
        <v>303</v>
      </c>
      <c r="D21" s="218" t="s">
        <v>191</v>
      </c>
      <c r="E21" s="218" t="s">
        <v>15</v>
      </c>
      <c r="F21" s="218" t="s">
        <v>11</v>
      </c>
      <c r="G21" s="240"/>
    </row>
    <row r="22" spans="1:11" x14ac:dyDescent="0.25">
      <c r="A22" s="227" t="s">
        <v>171</v>
      </c>
      <c r="B22" s="224">
        <v>193.29300000000001</v>
      </c>
      <c r="C22" s="224">
        <v>2987.02</v>
      </c>
      <c r="D22" s="224">
        <f>F22-E22</f>
        <v>3180.3095000000003</v>
      </c>
      <c r="E22" s="224">
        <v>79.950500000000005</v>
      </c>
      <c r="F22" s="224">
        <v>3260.26</v>
      </c>
      <c r="G22" s="240"/>
    </row>
    <row r="23" spans="1:11" x14ac:dyDescent="0.25">
      <c r="A23" s="219" t="s">
        <v>172</v>
      </c>
      <c r="B23" s="224">
        <v>128.01900000000001</v>
      </c>
      <c r="C23" s="224">
        <v>2057.29</v>
      </c>
      <c r="D23" s="224">
        <f t="shared" ref="D23:D28" si="0">F23-E23</f>
        <v>2185.3065000000001</v>
      </c>
      <c r="E23" s="224">
        <v>50.703499999999998</v>
      </c>
      <c r="F23" s="224">
        <v>2236.0100000000002</v>
      </c>
      <c r="G23" s="240"/>
    </row>
    <row r="24" spans="1:11" x14ac:dyDescent="0.25">
      <c r="A24" s="227" t="s">
        <v>173</v>
      </c>
      <c r="B24" s="224">
        <v>62.248600000000003</v>
      </c>
      <c r="C24" s="224">
        <v>1657.36</v>
      </c>
      <c r="D24" s="224">
        <f t="shared" si="0"/>
        <v>1719.6058</v>
      </c>
      <c r="E24" s="224">
        <v>24.694199999999999</v>
      </c>
      <c r="F24" s="224">
        <v>1744.3</v>
      </c>
      <c r="G24" s="240"/>
    </row>
    <row r="25" spans="1:11" x14ac:dyDescent="0.25">
      <c r="A25" s="219" t="s">
        <v>306</v>
      </c>
      <c r="B25" s="224">
        <v>255.4</v>
      </c>
      <c r="C25" s="224">
        <v>60.715200000000003</v>
      </c>
      <c r="D25" s="224">
        <f t="shared" si="0"/>
        <v>316.11429999999996</v>
      </c>
      <c r="E25" s="224">
        <v>4.3337000000000003</v>
      </c>
      <c r="F25" s="224">
        <v>320.44799999999998</v>
      </c>
      <c r="G25" s="240"/>
    </row>
    <row r="26" spans="1:11" x14ac:dyDescent="0.25">
      <c r="A26" s="227" t="s">
        <v>28</v>
      </c>
      <c r="B26" s="224">
        <v>1450.79</v>
      </c>
      <c r="C26" s="224">
        <v>103.32899999999999</v>
      </c>
      <c r="D26" s="224">
        <f t="shared" si="0"/>
        <v>1554.1219999999998</v>
      </c>
      <c r="E26" s="224">
        <v>33.747999999999998</v>
      </c>
      <c r="F26" s="224">
        <v>1587.87</v>
      </c>
      <c r="G26" s="240"/>
    </row>
    <row r="27" spans="1:11" x14ac:dyDescent="0.25">
      <c r="A27" s="219" t="s">
        <v>307</v>
      </c>
      <c r="B27" s="224">
        <v>8.7248599999999996</v>
      </c>
      <c r="C27" s="224">
        <v>544.71600000000001</v>
      </c>
      <c r="D27" s="224">
        <f t="shared" si="0"/>
        <v>553.44089999999994</v>
      </c>
      <c r="E27" s="224">
        <v>28.5321</v>
      </c>
      <c r="F27" s="224">
        <v>581.97299999999996</v>
      </c>
      <c r="G27" s="240"/>
    </row>
    <row r="28" spans="1:11" x14ac:dyDescent="0.25">
      <c r="A28" s="222" t="s">
        <v>16</v>
      </c>
      <c r="B28" s="232">
        <v>2098.4699999999998</v>
      </c>
      <c r="C28" s="232">
        <v>7410.43</v>
      </c>
      <c r="D28" s="232">
        <f t="shared" si="0"/>
        <v>9508.898000000001</v>
      </c>
      <c r="E28" s="232">
        <v>221.96199999999999</v>
      </c>
      <c r="F28" s="232">
        <v>9730.86</v>
      </c>
      <c r="G28" s="240"/>
    </row>
    <row r="29" spans="1:11" ht="30.75" customHeight="1" x14ac:dyDescent="0.25">
      <c r="A29" s="281" t="s">
        <v>328</v>
      </c>
      <c r="B29" s="281"/>
      <c r="C29" s="281"/>
      <c r="D29" s="281"/>
      <c r="E29" s="281"/>
      <c r="F29" s="281"/>
    </row>
    <row r="30" spans="1:11" x14ac:dyDescent="0.25">
      <c r="A30" s="256" t="s">
        <v>275</v>
      </c>
      <c r="B30" s="256"/>
      <c r="C30" s="256"/>
      <c r="D30" s="256"/>
      <c r="E30" s="256"/>
      <c r="F30" s="256"/>
    </row>
    <row r="31" spans="1:11" x14ac:dyDescent="0.25">
      <c r="A31" s="237"/>
      <c r="B31" s="237"/>
      <c r="C31" s="237"/>
      <c r="D31" s="237"/>
      <c r="E31" s="237"/>
      <c r="F31" s="237"/>
    </row>
    <row r="32" spans="1:11" x14ac:dyDescent="0.25">
      <c r="A32" s="237"/>
      <c r="B32" s="237"/>
      <c r="C32" s="237"/>
      <c r="D32" s="237"/>
      <c r="E32" s="237"/>
      <c r="F32" s="237"/>
    </row>
    <row r="33" spans="1:6" ht="25.5" customHeight="1" x14ac:dyDescent="0.25">
      <c r="B33" s="282" t="s">
        <v>335</v>
      </c>
      <c r="C33" s="283"/>
      <c r="D33" s="283"/>
      <c r="E33" s="283"/>
      <c r="F33" s="284"/>
    </row>
    <row r="34" spans="1:6" ht="22.5" x14ac:dyDescent="0.25">
      <c r="A34" s="222" t="s">
        <v>308</v>
      </c>
      <c r="B34" s="218" t="s">
        <v>304</v>
      </c>
      <c r="C34" s="218" t="s">
        <v>303</v>
      </c>
      <c r="D34" s="218" t="s">
        <v>191</v>
      </c>
      <c r="E34" s="218" t="s">
        <v>15</v>
      </c>
      <c r="F34" s="218" t="s">
        <v>11</v>
      </c>
    </row>
    <row r="35" spans="1:6" x14ac:dyDescent="0.25">
      <c r="A35" s="227" t="s">
        <v>171</v>
      </c>
      <c r="B35" s="224">
        <v>12.1755</v>
      </c>
      <c r="C35" s="224">
        <v>3198.88</v>
      </c>
      <c r="D35" s="224">
        <f>F35-E35</f>
        <v>3211.0556000000001</v>
      </c>
      <c r="E35" s="224">
        <v>49.2044</v>
      </c>
      <c r="F35" s="224">
        <v>3260.26</v>
      </c>
    </row>
    <row r="36" spans="1:6" x14ac:dyDescent="0.25">
      <c r="A36" s="219" t="s">
        <v>172</v>
      </c>
      <c r="B36" s="224">
        <v>2.8984200000000002</v>
      </c>
      <c r="C36" s="224">
        <v>2215.1999999999998</v>
      </c>
      <c r="D36" s="224">
        <f t="shared" ref="D36:D41" si="1">F36-E36</f>
        <v>2218.0992000000001</v>
      </c>
      <c r="E36" s="224">
        <v>17.910799999999998</v>
      </c>
      <c r="F36" s="224">
        <v>2236.0100000000002</v>
      </c>
    </row>
    <row r="37" spans="1:6" x14ac:dyDescent="0.25">
      <c r="A37" s="227" t="s">
        <v>173</v>
      </c>
      <c r="B37" s="224">
        <v>3.2624300000000002</v>
      </c>
      <c r="C37" s="224">
        <v>1729.42</v>
      </c>
      <c r="D37" s="224">
        <f t="shared" si="1"/>
        <v>1732.6778999999999</v>
      </c>
      <c r="E37" s="224">
        <v>11.6221</v>
      </c>
      <c r="F37" s="224">
        <v>1744.3</v>
      </c>
    </row>
    <row r="38" spans="1:6" x14ac:dyDescent="0.25">
      <c r="A38" s="219" t="s">
        <v>306</v>
      </c>
      <c r="B38" s="224">
        <v>172.005</v>
      </c>
      <c r="C38" s="224">
        <v>145.52000000000001</v>
      </c>
      <c r="D38" s="224">
        <f t="shared" si="1"/>
        <v>317.52464999999995</v>
      </c>
      <c r="E38" s="224">
        <v>2.9233500000000001</v>
      </c>
      <c r="F38" s="224">
        <v>320.44799999999998</v>
      </c>
    </row>
    <row r="39" spans="1:6" x14ac:dyDescent="0.25">
      <c r="A39" s="227" t="s">
        <v>28</v>
      </c>
      <c r="B39" s="224">
        <v>1255.43</v>
      </c>
      <c r="C39" s="224">
        <v>305.69400000000002</v>
      </c>
      <c r="D39" s="224">
        <f t="shared" si="1"/>
        <v>1561.1238999999998</v>
      </c>
      <c r="E39" s="224">
        <v>26.746099999999998</v>
      </c>
      <c r="F39" s="224">
        <v>1587.87</v>
      </c>
    </row>
    <row r="40" spans="1:6" x14ac:dyDescent="0.25">
      <c r="A40" s="219" t="s">
        <v>307</v>
      </c>
      <c r="B40" s="224">
        <v>7.6892100000000001</v>
      </c>
      <c r="C40" s="224">
        <v>544.60500000000002</v>
      </c>
      <c r="D40" s="224">
        <f t="shared" si="1"/>
        <v>552.29419999999993</v>
      </c>
      <c r="E40" s="224">
        <v>29.678799999999999</v>
      </c>
      <c r="F40" s="224">
        <v>581.97299999999996</v>
      </c>
    </row>
    <row r="41" spans="1:6" x14ac:dyDescent="0.25">
      <c r="A41" s="222" t="s">
        <v>16</v>
      </c>
      <c r="B41" s="232">
        <v>1453.46</v>
      </c>
      <c r="C41" s="232">
        <v>8139.32</v>
      </c>
      <c r="D41" s="232">
        <f t="shared" si="1"/>
        <v>9592.7750000000015</v>
      </c>
      <c r="E41" s="232">
        <v>138.08500000000001</v>
      </c>
      <c r="F41" s="232">
        <v>9730.86</v>
      </c>
    </row>
    <row r="42" spans="1:6" ht="21.75" customHeight="1" x14ac:dyDescent="0.25">
      <c r="A42" s="281" t="s">
        <v>328</v>
      </c>
      <c r="B42" s="281"/>
      <c r="C42" s="281"/>
      <c r="D42" s="281"/>
      <c r="E42" s="281"/>
      <c r="F42" s="281"/>
    </row>
    <row r="43" spans="1:6" x14ac:dyDescent="0.25">
      <c r="A43" s="256" t="s">
        <v>275</v>
      </c>
      <c r="B43" s="256"/>
      <c r="C43" s="256"/>
      <c r="D43" s="256"/>
      <c r="E43" s="256"/>
      <c r="F43" s="256"/>
    </row>
    <row r="46" spans="1:6" ht="33.75" customHeight="1" x14ac:dyDescent="0.25">
      <c r="B46" s="282" t="s">
        <v>334</v>
      </c>
      <c r="C46" s="283"/>
      <c r="D46" s="283"/>
      <c r="E46" s="283"/>
      <c r="F46" s="284"/>
    </row>
    <row r="47" spans="1:6" ht="67.5" x14ac:dyDescent="0.25">
      <c r="A47" s="222" t="s">
        <v>308</v>
      </c>
      <c r="B47" s="218" t="b">
        <v>1</v>
      </c>
      <c r="C47" s="218" t="s">
        <v>329</v>
      </c>
      <c r="D47" s="218" t="s">
        <v>191</v>
      </c>
      <c r="E47" s="218" t="s">
        <v>15</v>
      </c>
      <c r="F47" s="218" t="s">
        <v>11</v>
      </c>
    </row>
    <row r="48" spans="1:6" x14ac:dyDescent="0.25">
      <c r="A48" s="227" t="s">
        <v>171</v>
      </c>
      <c r="B48" s="224">
        <v>3.4075799999999998</v>
      </c>
      <c r="C48" s="224">
        <v>3170.28</v>
      </c>
      <c r="D48" s="224">
        <f>F48-E48</f>
        <v>3173.6791000000003</v>
      </c>
      <c r="E48" s="224">
        <v>86.5809</v>
      </c>
      <c r="F48" s="224">
        <v>3260.26</v>
      </c>
    </row>
    <row r="49" spans="1:11" x14ac:dyDescent="0.25">
      <c r="A49" s="219" t="s">
        <v>172</v>
      </c>
      <c r="B49" s="224">
        <v>2.8984200000000002</v>
      </c>
      <c r="C49" s="224">
        <v>2176.7199999999998</v>
      </c>
      <c r="D49" s="224">
        <f t="shared" ref="D49:D54" si="2">F49-E49</f>
        <v>2179.6227000000003</v>
      </c>
      <c r="E49" s="224">
        <v>56.387300000000003</v>
      </c>
      <c r="F49" s="224">
        <v>2236.0100000000002</v>
      </c>
    </row>
    <row r="50" spans="1:11" x14ac:dyDescent="0.25">
      <c r="A50" s="227" t="s">
        <v>173</v>
      </c>
      <c r="B50" s="224">
        <v>1.5988599999999999</v>
      </c>
      <c r="C50" s="224">
        <v>1714.62</v>
      </c>
      <c r="D50" s="224">
        <f t="shared" si="2"/>
        <v>1716.2176999999999</v>
      </c>
      <c r="E50" s="224">
        <v>28.0823</v>
      </c>
      <c r="F50" s="224">
        <v>1744.3</v>
      </c>
    </row>
    <row r="51" spans="1:11" x14ac:dyDescent="0.25">
      <c r="A51" s="219" t="s">
        <v>306</v>
      </c>
      <c r="B51" s="224">
        <v>159.52500000000001</v>
      </c>
      <c r="C51" s="224">
        <v>154.96299999999999</v>
      </c>
      <c r="D51" s="224">
        <f t="shared" si="2"/>
        <v>314.48748000000001</v>
      </c>
      <c r="E51" s="224">
        <v>5.9605199999999998</v>
      </c>
      <c r="F51" s="224">
        <v>320.44799999999998</v>
      </c>
    </row>
    <row r="52" spans="1:11" x14ac:dyDescent="0.25">
      <c r="A52" s="227" t="s">
        <v>28</v>
      </c>
      <c r="B52" s="224">
        <v>1209.3699999999999</v>
      </c>
      <c r="C52" s="224">
        <v>341.89699999999999</v>
      </c>
      <c r="D52" s="224">
        <f t="shared" si="2"/>
        <v>1551.2732999999998</v>
      </c>
      <c r="E52" s="224">
        <v>36.596699999999998</v>
      </c>
      <c r="F52" s="224">
        <v>1587.87</v>
      </c>
    </row>
    <row r="53" spans="1:11" x14ac:dyDescent="0.25">
      <c r="A53" s="219" t="s">
        <v>307</v>
      </c>
      <c r="B53" s="224">
        <v>5.3426200000000001</v>
      </c>
      <c r="C53" s="224">
        <v>546.952</v>
      </c>
      <c r="D53" s="224">
        <f t="shared" si="2"/>
        <v>552.29419999999993</v>
      </c>
      <c r="E53" s="224">
        <v>29.678799999999999</v>
      </c>
      <c r="F53" s="224">
        <v>581.97299999999996</v>
      </c>
    </row>
    <row r="54" spans="1:11" x14ac:dyDescent="0.25">
      <c r="A54" s="222" t="s">
        <v>16</v>
      </c>
      <c r="B54" s="232">
        <v>1382.15</v>
      </c>
      <c r="C54" s="232">
        <v>8105.43</v>
      </c>
      <c r="D54" s="232">
        <f t="shared" si="2"/>
        <v>9487.5730000000003</v>
      </c>
      <c r="E54" s="232">
        <v>243.28700000000001</v>
      </c>
      <c r="F54" s="232">
        <v>9730.86</v>
      </c>
    </row>
    <row r="55" spans="1:11" ht="27" customHeight="1" x14ac:dyDescent="0.25">
      <c r="A55" s="281" t="s">
        <v>328</v>
      </c>
      <c r="B55" s="281"/>
      <c r="C55" s="281"/>
      <c r="D55" s="281"/>
      <c r="E55" s="281"/>
      <c r="F55" s="281"/>
    </row>
    <row r="56" spans="1:11" x14ac:dyDescent="0.25">
      <c r="A56" s="256" t="s">
        <v>275</v>
      </c>
      <c r="B56" s="256"/>
      <c r="C56" s="256"/>
      <c r="D56" s="256"/>
      <c r="E56" s="256"/>
      <c r="F56" s="256"/>
    </row>
    <row r="59" spans="1:11" ht="21.75" customHeight="1" x14ac:dyDescent="0.25">
      <c r="A59" s="285" t="s">
        <v>333</v>
      </c>
      <c r="B59" s="285"/>
      <c r="C59" s="285"/>
      <c r="D59" s="285"/>
      <c r="E59" s="285"/>
      <c r="F59" s="285"/>
      <c r="G59" s="285"/>
      <c r="H59" s="285"/>
      <c r="I59" s="285"/>
      <c r="J59" s="285"/>
      <c r="K59" s="285"/>
    </row>
    <row r="60" spans="1:11" ht="21.75" customHeight="1" x14ac:dyDescent="0.25">
      <c r="A60" s="241"/>
      <c r="B60" s="241"/>
      <c r="C60" s="241"/>
      <c r="D60" s="241"/>
      <c r="E60" s="241"/>
      <c r="F60" s="241"/>
    </row>
    <row r="61" spans="1:11" ht="20.25" customHeight="1" x14ac:dyDescent="0.25">
      <c r="B61" s="282" t="s">
        <v>332</v>
      </c>
      <c r="C61" s="283"/>
      <c r="D61" s="283"/>
      <c r="E61" s="283"/>
      <c r="F61" s="284"/>
    </row>
    <row r="62" spans="1:11" s="57" customFormat="1" ht="21" customHeight="1" x14ac:dyDescent="0.2">
      <c r="A62" s="222" t="s">
        <v>308</v>
      </c>
      <c r="B62" s="218" t="s">
        <v>304</v>
      </c>
      <c r="C62" s="218" t="s">
        <v>303</v>
      </c>
      <c r="D62" s="218" t="s">
        <v>191</v>
      </c>
      <c r="E62" s="218" t="s">
        <v>15</v>
      </c>
      <c r="F62" s="218" t="s">
        <v>11</v>
      </c>
    </row>
    <row r="63" spans="1:11" s="57" customFormat="1" ht="13.5" customHeight="1" x14ac:dyDescent="0.2">
      <c r="A63" s="227" t="s">
        <v>171</v>
      </c>
      <c r="B63" s="224">
        <v>2496.5500000000002</v>
      </c>
      <c r="C63" s="224">
        <v>446.28</v>
      </c>
      <c r="D63" s="224">
        <v>2942.8339999999998</v>
      </c>
      <c r="E63" s="224">
        <v>401.166</v>
      </c>
      <c r="F63" s="224">
        <v>3344</v>
      </c>
    </row>
    <row r="64" spans="1:11" s="57" customFormat="1" ht="13.5" customHeight="1" x14ac:dyDescent="0.2">
      <c r="A64" s="219" t="s">
        <v>172</v>
      </c>
      <c r="B64" s="224">
        <v>1841.38</v>
      </c>
      <c r="C64" s="224">
        <v>145.36500000000001</v>
      </c>
      <c r="D64" s="224">
        <v>1986.748</v>
      </c>
      <c r="E64" s="224">
        <v>300.25200000000001</v>
      </c>
      <c r="F64" s="224">
        <v>2287</v>
      </c>
    </row>
    <row r="65" spans="1:6" s="57" customFormat="1" ht="13.5" customHeight="1" x14ac:dyDescent="0.2">
      <c r="A65" s="227" t="s">
        <v>173</v>
      </c>
      <c r="B65" s="224">
        <v>1475.33</v>
      </c>
      <c r="C65" s="224">
        <v>90.726500000000001</v>
      </c>
      <c r="D65" s="224">
        <v>1566.0609999999999</v>
      </c>
      <c r="E65" s="224">
        <v>202.93899999999999</v>
      </c>
      <c r="F65" s="224">
        <v>1769</v>
      </c>
    </row>
    <row r="66" spans="1:6" s="57" customFormat="1" ht="13.5" customHeight="1" x14ac:dyDescent="0.2">
      <c r="A66" s="219" t="s">
        <v>306</v>
      </c>
      <c r="B66" s="224">
        <v>311.21300000000002</v>
      </c>
      <c r="C66" s="224">
        <v>14.4657</v>
      </c>
      <c r="D66" s="224">
        <v>325.67910000000001</v>
      </c>
      <c r="E66" s="224">
        <v>12.3209</v>
      </c>
      <c r="F66" s="224">
        <v>338</v>
      </c>
    </row>
    <row r="67" spans="1:6" s="57" customFormat="1" ht="13.5" customHeight="1" x14ac:dyDescent="0.2">
      <c r="A67" s="227" t="s">
        <v>28</v>
      </c>
      <c r="B67" s="224">
        <v>2177.35</v>
      </c>
      <c r="C67" s="224">
        <v>30.6996</v>
      </c>
      <c r="D67" s="224">
        <v>2208.0472</v>
      </c>
      <c r="E67" s="224">
        <v>58.952800000000003</v>
      </c>
      <c r="F67" s="224">
        <v>2267</v>
      </c>
    </row>
    <row r="68" spans="1:6" s="57" customFormat="1" ht="13.5" customHeight="1" x14ac:dyDescent="0.2">
      <c r="A68" s="219" t="s">
        <v>307</v>
      </c>
      <c r="B68" s="224">
        <v>47.875900000000001</v>
      </c>
      <c r="C68" s="224">
        <v>489.32400000000001</v>
      </c>
      <c r="D68" s="224">
        <v>537.19949999999994</v>
      </c>
      <c r="E68" s="224">
        <v>58.8005</v>
      </c>
      <c r="F68" s="224">
        <v>596</v>
      </c>
    </row>
    <row r="69" spans="1:6" s="57" customFormat="1" ht="13.5" customHeight="1" x14ac:dyDescent="0.2">
      <c r="A69" s="222" t="s">
        <v>16</v>
      </c>
      <c r="B69" s="232">
        <v>8349.7099999999991</v>
      </c>
      <c r="C69" s="232">
        <v>1216.8599999999999</v>
      </c>
      <c r="D69" s="232">
        <v>9566.57</v>
      </c>
      <c r="E69" s="232">
        <v>1034.43</v>
      </c>
      <c r="F69" s="232">
        <v>10601</v>
      </c>
    </row>
    <row r="70" spans="1:6" ht="22.5" customHeight="1" x14ac:dyDescent="0.25">
      <c r="A70" s="281" t="s">
        <v>274</v>
      </c>
      <c r="B70" s="281"/>
      <c r="C70" s="281"/>
      <c r="D70" s="281"/>
      <c r="E70" s="281"/>
      <c r="F70" s="281"/>
    </row>
    <row r="71" spans="1:6" x14ac:dyDescent="0.25">
      <c r="A71" s="256" t="s">
        <v>275</v>
      </c>
      <c r="B71" s="256"/>
      <c r="C71" s="256"/>
      <c r="D71" s="256"/>
      <c r="E71" s="256"/>
      <c r="F71" s="256"/>
    </row>
    <row r="72" spans="1:6" s="57" customFormat="1" ht="11.25" x14ac:dyDescent="0.2"/>
    <row r="73" spans="1:6" s="57" customFormat="1" ht="11.25" x14ac:dyDescent="0.2"/>
    <row r="74" spans="1:6" s="57" customFormat="1" ht="22.5" customHeight="1" x14ac:dyDescent="0.25">
      <c r="A74" s="28"/>
      <c r="B74" s="282" t="s">
        <v>331</v>
      </c>
      <c r="C74" s="283"/>
      <c r="D74" s="283"/>
      <c r="E74" s="283"/>
      <c r="F74" s="284"/>
    </row>
    <row r="75" spans="1:6" s="57" customFormat="1" ht="22.5" customHeight="1" x14ac:dyDescent="0.2">
      <c r="A75" s="222" t="s">
        <v>308</v>
      </c>
      <c r="B75" s="218" t="s">
        <v>304</v>
      </c>
      <c r="C75" s="218" t="s">
        <v>303</v>
      </c>
      <c r="D75" s="218" t="s">
        <v>191</v>
      </c>
      <c r="E75" s="218" t="s">
        <v>15</v>
      </c>
      <c r="F75" s="218" t="s">
        <v>11</v>
      </c>
    </row>
    <row r="76" spans="1:6" s="57" customFormat="1" ht="15" customHeight="1" x14ac:dyDescent="0.2">
      <c r="A76" s="227" t="s">
        <v>171</v>
      </c>
      <c r="B76" s="224">
        <v>146.82900000000001</v>
      </c>
      <c r="C76" s="224">
        <v>2966.89</v>
      </c>
      <c r="D76" s="224">
        <v>3113.7220000000002</v>
      </c>
      <c r="E76" s="224">
        <v>230.27799999999999</v>
      </c>
      <c r="F76" s="224">
        <v>3344</v>
      </c>
    </row>
    <row r="77" spans="1:6" s="57" customFormat="1" ht="13.5" customHeight="1" x14ac:dyDescent="0.2">
      <c r="A77" s="219" t="s">
        <v>172</v>
      </c>
      <c r="B77" s="224">
        <v>105.935</v>
      </c>
      <c r="C77" s="224">
        <v>2013.17</v>
      </c>
      <c r="D77" s="224">
        <v>2119.1030000000001</v>
      </c>
      <c r="E77" s="224">
        <v>167.89699999999999</v>
      </c>
      <c r="F77" s="224">
        <v>2287</v>
      </c>
    </row>
    <row r="78" spans="1:6" s="57" customFormat="1" ht="13.5" customHeight="1" x14ac:dyDescent="0.2">
      <c r="A78" s="227" t="s">
        <v>173</v>
      </c>
      <c r="B78" s="224">
        <v>29.3066</v>
      </c>
      <c r="C78" s="224">
        <v>1660.99</v>
      </c>
      <c r="D78" s="224">
        <v>1690.2987000000001</v>
      </c>
      <c r="E78" s="224">
        <v>78.701300000000003</v>
      </c>
      <c r="F78" s="224">
        <v>1769</v>
      </c>
    </row>
    <row r="79" spans="1:6" s="57" customFormat="1" ht="13.5" customHeight="1" x14ac:dyDescent="0.2">
      <c r="A79" s="219" t="s">
        <v>306</v>
      </c>
      <c r="B79" s="224">
        <v>228.577</v>
      </c>
      <c r="C79" s="224">
        <v>84.206299999999999</v>
      </c>
      <c r="D79" s="224">
        <v>312.7835</v>
      </c>
      <c r="E79" s="224">
        <v>25.2165</v>
      </c>
      <c r="F79" s="224">
        <v>338</v>
      </c>
    </row>
    <row r="80" spans="1:6" s="57" customFormat="1" ht="13.5" customHeight="1" x14ac:dyDescent="0.2">
      <c r="A80" s="227" t="s">
        <v>28</v>
      </c>
      <c r="B80" s="224">
        <v>2049.92</v>
      </c>
      <c r="C80" s="224">
        <v>114.70099999999999</v>
      </c>
      <c r="D80" s="224">
        <v>2164.625</v>
      </c>
      <c r="E80" s="224">
        <v>102.375</v>
      </c>
      <c r="F80" s="224">
        <v>2267</v>
      </c>
    </row>
    <row r="81" spans="1:15" s="57" customFormat="1" ht="13.5" customHeight="1" x14ac:dyDescent="0.2">
      <c r="A81" s="219" t="s">
        <v>307</v>
      </c>
      <c r="B81" s="224">
        <v>35.4848</v>
      </c>
      <c r="C81" s="224">
        <v>504.18900000000002</v>
      </c>
      <c r="D81" s="224">
        <v>539.67399999999998</v>
      </c>
      <c r="E81" s="224">
        <v>56.326000000000001</v>
      </c>
      <c r="F81" s="224">
        <v>596</v>
      </c>
    </row>
    <row r="82" spans="1:15" s="57" customFormat="1" ht="13.5" customHeight="1" x14ac:dyDescent="0.2">
      <c r="A82" s="222" t="s">
        <v>16</v>
      </c>
      <c r="B82" s="232">
        <v>2596.06</v>
      </c>
      <c r="C82" s="232">
        <v>7344.15</v>
      </c>
      <c r="D82" s="232">
        <v>9940.2060000000001</v>
      </c>
      <c r="E82" s="232">
        <v>660.79399999999998</v>
      </c>
      <c r="F82" s="232">
        <v>10601</v>
      </c>
    </row>
    <row r="83" spans="1:15" s="57" customFormat="1" ht="23.25" customHeight="1" x14ac:dyDescent="0.2">
      <c r="A83" s="281" t="s">
        <v>274</v>
      </c>
      <c r="B83" s="281"/>
      <c r="C83" s="281"/>
      <c r="D83" s="281"/>
      <c r="E83" s="281"/>
      <c r="F83" s="281"/>
    </row>
    <row r="84" spans="1:15" x14ac:dyDescent="0.25">
      <c r="A84" s="256" t="s">
        <v>275</v>
      </c>
      <c r="B84" s="256"/>
      <c r="C84" s="256"/>
      <c r="D84" s="256"/>
      <c r="E84" s="256"/>
      <c r="F84" s="256"/>
      <c r="I84" s="57"/>
      <c r="J84" s="57"/>
      <c r="K84" s="57"/>
      <c r="L84" s="57"/>
      <c r="M84" s="57"/>
      <c r="N84" s="57"/>
      <c r="O84" s="57"/>
    </row>
    <row r="85" spans="1:15" x14ac:dyDescent="0.25">
      <c r="I85" s="57"/>
      <c r="J85" s="57"/>
      <c r="K85" s="57"/>
      <c r="L85" s="57"/>
      <c r="M85" s="57"/>
      <c r="N85" s="57"/>
      <c r="O85" s="57"/>
    </row>
    <row r="86" spans="1:15" x14ac:dyDescent="0.25">
      <c r="I86" s="57"/>
      <c r="J86" s="57"/>
      <c r="K86" s="57"/>
      <c r="L86" s="57"/>
      <c r="M86" s="57"/>
      <c r="N86" s="57"/>
    </row>
  </sheetData>
  <mergeCells count="20">
    <mergeCell ref="B3:F3"/>
    <mergeCell ref="A12:F12"/>
    <mergeCell ref="A13:F13"/>
    <mergeCell ref="A59:K59"/>
    <mergeCell ref="A18:K18"/>
    <mergeCell ref="A56:F56"/>
    <mergeCell ref="B33:F33"/>
    <mergeCell ref="A42:F42"/>
    <mergeCell ref="A43:F43"/>
    <mergeCell ref="B46:F46"/>
    <mergeCell ref="A55:F55"/>
    <mergeCell ref="B20:F20"/>
    <mergeCell ref="A29:F29"/>
    <mergeCell ref="A30:F30"/>
    <mergeCell ref="A83:F83"/>
    <mergeCell ref="A84:F84"/>
    <mergeCell ref="B61:F61"/>
    <mergeCell ref="B74:F74"/>
    <mergeCell ref="A70:F70"/>
    <mergeCell ref="A71:F71"/>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21"/>
  <sheetViews>
    <sheetView topLeftCell="A4" zoomScale="115" zoomScaleNormal="115" workbookViewId="0">
      <selection activeCell="D35" sqref="D35"/>
    </sheetView>
  </sheetViews>
  <sheetFormatPr baseColWidth="10" defaultRowHeight="11.25" x14ac:dyDescent="0.2"/>
  <cols>
    <col min="1" max="1" width="66.5703125" style="82" customWidth="1"/>
    <col min="2" max="3" width="13" style="57" customWidth="1"/>
    <col min="4" max="4" width="15.85546875" style="57" customWidth="1"/>
    <col min="5" max="6" width="9.140625" style="57" customWidth="1"/>
    <col min="7" max="7" width="14.7109375" style="57" customWidth="1"/>
    <col min="8" max="9" width="9.140625" style="57" customWidth="1"/>
    <col min="10" max="10" width="14.7109375" style="57" customWidth="1"/>
    <col min="11" max="11" width="9.140625" style="57" customWidth="1"/>
    <col min="12" max="13" width="11.42578125" style="57"/>
    <col min="14" max="16384" width="11.42578125" style="42"/>
  </cols>
  <sheetData>
    <row r="1" spans="1:14" x14ac:dyDescent="0.2">
      <c r="A1" s="81" t="s">
        <v>281</v>
      </c>
    </row>
    <row r="3" spans="1:14" ht="15" customHeight="1" x14ac:dyDescent="0.2">
      <c r="A3" s="15" t="s">
        <v>17</v>
      </c>
      <c r="B3" s="15"/>
      <c r="C3" s="15"/>
      <c r="D3" s="15"/>
      <c r="E3" s="15"/>
      <c r="F3" s="80"/>
      <c r="G3" s="80"/>
      <c r="H3" s="80"/>
      <c r="I3" s="80"/>
      <c r="J3" s="80"/>
      <c r="K3" s="80"/>
      <c r="L3" s="80"/>
      <c r="M3" s="80"/>
      <c r="N3" s="78"/>
    </row>
    <row r="4" spans="1:14" ht="41.25" customHeight="1" x14ac:dyDescent="0.2">
      <c r="A4" s="83" t="s">
        <v>196</v>
      </c>
      <c r="B4" s="84" t="s">
        <v>194</v>
      </c>
      <c r="C4" s="84" t="s">
        <v>195</v>
      </c>
      <c r="D4" s="84" t="s">
        <v>197</v>
      </c>
    </row>
    <row r="5" spans="1:14" x14ac:dyDescent="0.2">
      <c r="A5" s="83" t="s">
        <v>48</v>
      </c>
      <c r="B5" s="91">
        <v>34221.379999999997</v>
      </c>
      <c r="C5" s="93">
        <v>26433.200000000001</v>
      </c>
      <c r="D5" s="88">
        <v>3.5151139580870412</v>
      </c>
      <c r="F5" s="107"/>
      <c r="G5" s="107"/>
    </row>
    <row r="6" spans="1:14" x14ac:dyDescent="0.2">
      <c r="A6" s="86" t="s">
        <v>49</v>
      </c>
      <c r="B6" s="90">
        <v>7252.24</v>
      </c>
      <c r="C6" s="92">
        <v>6071</v>
      </c>
      <c r="D6" s="85">
        <v>0.80732778625162405</v>
      </c>
    </row>
    <row r="7" spans="1:14" x14ac:dyDescent="0.2">
      <c r="A7" s="86" t="s">
        <v>50</v>
      </c>
      <c r="B7" s="90">
        <v>106.38</v>
      </c>
      <c r="C7" s="92">
        <v>56</v>
      </c>
      <c r="D7" s="85">
        <v>7.4469372475853973E-3</v>
      </c>
    </row>
    <row r="8" spans="1:14" x14ac:dyDescent="0.2">
      <c r="A8" s="86" t="s">
        <v>51</v>
      </c>
      <c r="B8" s="90">
        <v>3296.39</v>
      </c>
      <c r="C8" s="92">
        <v>2667.2</v>
      </c>
      <c r="D8" s="85">
        <v>0.35468698262071019</v>
      </c>
    </row>
    <row r="9" spans="1:14" x14ac:dyDescent="0.2">
      <c r="A9" s="86" t="s">
        <v>52</v>
      </c>
      <c r="B9" s="90">
        <v>18763.689999999999</v>
      </c>
      <c r="C9" s="92">
        <v>14129</v>
      </c>
      <c r="D9" s="85">
        <v>1.8788888637702512</v>
      </c>
    </row>
    <row r="10" spans="1:14" x14ac:dyDescent="0.2">
      <c r="A10" s="86" t="s">
        <v>53</v>
      </c>
      <c r="B10" s="90">
        <v>4802.68</v>
      </c>
      <c r="C10" s="92">
        <v>3510</v>
      </c>
      <c r="D10" s="85">
        <v>0.46676338819687035</v>
      </c>
    </row>
    <row r="11" spans="1:14" x14ac:dyDescent="0.2">
      <c r="A11" s="83" t="s">
        <v>54</v>
      </c>
      <c r="B11" s="91">
        <v>63909.87</v>
      </c>
      <c r="C11" s="93">
        <v>53482</v>
      </c>
      <c r="D11" s="88">
        <v>7.1120910334886105</v>
      </c>
    </row>
    <row r="12" spans="1:14" x14ac:dyDescent="0.2">
      <c r="A12" s="86" t="s">
        <v>55</v>
      </c>
      <c r="B12" s="90">
        <v>20661.689999999999</v>
      </c>
      <c r="C12" s="92">
        <v>17620</v>
      </c>
      <c r="D12" s="85">
        <v>2.343125612543834</v>
      </c>
    </row>
    <row r="13" spans="1:14" x14ac:dyDescent="0.2">
      <c r="A13" s="86" t="s">
        <v>56</v>
      </c>
      <c r="B13" s="90">
        <v>29841.14</v>
      </c>
      <c r="C13" s="92">
        <v>24971</v>
      </c>
      <c r="D13" s="85">
        <v>3.3206691073116952</v>
      </c>
    </row>
    <row r="14" spans="1:14" x14ac:dyDescent="0.2">
      <c r="A14" s="86" t="s">
        <v>57</v>
      </c>
      <c r="B14" s="90">
        <v>13407.04</v>
      </c>
      <c r="C14" s="92">
        <v>10891</v>
      </c>
      <c r="D14" s="85">
        <v>1.4482963136330815</v>
      </c>
    </row>
    <row r="15" spans="1:14" x14ac:dyDescent="0.2">
      <c r="A15" s="83" t="s">
        <v>58</v>
      </c>
      <c r="B15" s="91">
        <v>7922.72</v>
      </c>
      <c r="C15" s="93">
        <v>6805.5999999999995</v>
      </c>
      <c r="D15" s="88">
        <v>0.90501564521727096</v>
      </c>
    </row>
    <row r="16" spans="1:14" x14ac:dyDescent="0.2">
      <c r="A16" s="86" t="s">
        <v>59</v>
      </c>
      <c r="B16" s="90">
        <v>7186.05</v>
      </c>
      <c r="C16" s="92">
        <v>6202.6</v>
      </c>
      <c r="D16" s="85">
        <v>0.82482808878344971</v>
      </c>
    </row>
    <row r="17" spans="1:4" x14ac:dyDescent="0.2">
      <c r="A17" s="86" t="s">
        <v>60</v>
      </c>
      <c r="B17" s="90">
        <v>99.75</v>
      </c>
      <c r="C17" s="92">
        <v>82.9</v>
      </c>
      <c r="D17" s="85">
        <v>1.1024126746871955E-2</v>
      </c>
    </row>
    <row r="18" spans="1:4" x14ac:dyDescent="0.2">
      <c r="A18" s="86" t="s">
        <v>61</v>
      </c>
      <c r="B18" s="90">
        <v>340.96</v>
      </c>
      <c r="C18" s="92">
        <v>272.7</v>
      </c>
      <c r="D18" s="85">
        <v>3.6263924775295317E-2</v>
      </c>
    </row>
    <row r="19" spans="1:4" x14ac:dyDescent="0.2">
      <c r="A19" s="86" t="s">
        <v>62</v>
      </c>
      <c r="B19" s="90">
        <v>295.95999999999998</v>
      </c>
      <c r="C19" s="92">
        <v>247.4</v>
      </c>
      <c r="D19" s="85">
        <v>3.2899504911654061E-2</v>
      </c>
    </row>
    <row r="20" spans="1:4" x14ac:dyDescent="0.2">
      <c r="A20" s="83" t="s">
        <v>63</v>
      </c>
      <c r="B20" s="91">
        <v>45280.500000000007</v>
      </c>
      <c r="C20" s="93">
        <v>40305.100000000006</v>
      </c>
      <c r="D20" s="88">
        <v>5.3598134010295393</v>
      </c>
    </row>
    <row r="21" spans="1:4" x14ac:dyDescent="0.2">
      <c r="A21" s="86" t="s">
        <v>64</v>
      </c>
      <c r="B21" s="90">
        <v>184.36</v>
      </c>
      <c r="C21" s="92">
        <v>134.80000000000001</v>
      </c>
      <c r="D21" s="85">
        <v>1.792584180311628E-2</v>
      </c>
    </row>
    <row r="22" spans="1:4" x14ac:dyDescent="0.2">
      <c r="A22" s="86" t="s">
        <v>65</v>
      </c>
      <c r="B22" s="90">
        <v>306.87</v>
      </c>
      <c r="C22" s="92">
        <v>261.7</v>
      </c>
      <c r="D22" s="85">
        <v>3.4801133530233896E-2</v>
      </c>
    </row>
    <row r="23" spans="1:4" x14ac:dyDescent="0.2">
      <c r="A23" s="86" t="s">
        <v>251</v>
      </c>
      <c r="B23" s="90">
        <v>15345.3</v>
      </c>
      <c r="C23" s="92">
        <v>14504</v>
      </c>
      <c r="D23" s="85">
        <v>1.9287567471246179</v>
      </c>
    </row>
    <row r="24" spans="1:4" x14ac:dyDescent="0.2">
      <c r="A24" s="86" t="s">
        <v>252</v>
      </c>
      <c r="B24" s="90">
        <v>4415.3599999999997</v>
      </c>
      <c r="C24" s="92">
        <v>4181.7</v>
      </c>
      <c r="D24" s="85">
        <v>0.55608674086121168</v>
      </c>
    </row>
    <row r="25" spans="1:4" x14ac:dyDescent="0.2">
      <c r="A25" s="86" t="s">
        <v>66</v>
      </c>
      <c r="B25" s="90">
        <v>678.96</v>
      </c>
      <c r="C25" s="92">
        <v>298.7</v>
      </c>
      <c r="D25" s="85">
        <v>3.9721431354531392E-2</v>
      </c>
    </row>
    <row r="26" spans="1:4" x14ac:dyDescent="0.2">
      <c r="A26" s="86" t="s">
        <v>67</v>
      </c>
      <c r="B26" s="90">
        <v>148.11000000000001</v>
      </c>
      <c r="C26" s="92">
        <v>107.2</v>
      </c>
      <c r="D26" s="85">
        <v>1.4255565588234903E-2</v>
      </c>
    </row>
    <row r="27" spans="1:4" x14ac:dyDescent="0.2">
      <c r="A27" s="86" t="s">
        <v>68</v>
      </c>
      <c r="B27" s="90">
        <v>34.74</v>
      </c>
      <c r="C27" s="92">
        <v>25.7</v>
      </c>
      <c r="D27" s="85">
        <v>3.4176122725525842E-3</v>
      </c>
    </row>
    <row r="28" spans="1:4" x14ac:dyDescent="0.2">
      <c r="A28" s="86" t="s">
        <v>69</v>
      </c>
      <c r="B28" s="90">
        <v>7740.63</v>
      </c>
      <c r="C28" s="92">
        <v>6405.3</v>
      </c>
      <c r="D28" s="85">
        <v>0.85178334199926331</v>
      </c>
    </row>
    <row r="29" spans="1:4" x14ac:dyDescent="0.2">
      <c r="A29" s="86" t="s">
        <v>253</v>
      </c>
      <c r="B29" s="90">
        <v>11627.66</v>
      </c>
      <c r="C29" s="92">
        <v>10410</v>
      </c>
      <c r="D29" s="85">
        <v>1.3843324419172141</v>
      </c>
    </row>
    <row r="30" spans="1:4" x14ac:dyDescent="0.2">
      <c r="A30" s="86" t="s">
        <v>254</v>
      </c>
      <c r="B30" s="90">
        <v>2507.75</v>
      </c>
      <c r="C30" s="92">
        <v>2261.3000000000002</v>
      </c>
      <c r="D30" s="85">
        <v>0.30070998567794394</v>
      </c>
    </row>
    <row r="31" spans="1:4" x14ac:dyDescent="0.2">
      <c r="A31" s="86" t="s">
        <v>70</v>
      </c>
      <c r="B31" s="90">
        <v>2290.7600000000002</v>
      </c>
      <c r="C31" s="92">
        <v>1714.7</v>
      </c>
      <c r="D31" s="85">
        <v>0.22802255890061932</v>
      </c>
    </row>
    <row r="32" spans="1:4" x14ac:dyDescent="0.2">
      <c r="A32" s="83" t="s">
        <v>71</v>
      </c>
      <c r="B32" s="91">
        <v>8663.02</v>
      </c>
      <c r="C32" s="93">
        <v>3657.9999999999995</v>
      </c>
      <c r="D32" s="88">
        <v>0.48644457949406034</v>
      </c>
    </row>
    <row r="33" spans="1:4" x14ac:dyDescent="0.2">
      <c r="A33" s="86" t="s">
        <v>72</v>
      </c>
      <c r="B33" s="90">
        <v>5699.77</v>
      </c>
      <c r="C33" s="92">
        <v>2286.6999999999998</v>
      </c>
      <c r="D33" s="85">
        <v>0.30408770364381299</v>
      </c>
    </row>
    <row r="34" spans="1:4" x14ac:dyDescent="0.2">
      <c r="A34" s="86" t="s">
        <v>73</v>
      </c>
      <c r="B34" s="90">
        <v>1258.28</v>
      </c>
      <c r="C34" s="92">
        <v>656.9</v>
      </c>
      <c r="D34" s="85">
        <v>8.7355233534622267E-2</v>
      </c>
    </row>
    <row r="35" spans="1:4" x14ac:dyDescent="0.2">
      <c r="A35" s="86" t="s">
        <v>74</v>
      </c>
      <c r="B35" s="90">
        <v>13.03</v>
      </c>
      <c r="C35" s="92">
        <v>7.8</v>
      </c>
      <c r="D35" s="85">
        <v>1.037251973770823E-3</v>
      </c>
    </row>
    <row r="36" spans="1:4" x14ac:dyDescent="0.2">
      <c r="A36" s="86" t="s">
        <v>75</v>
      </c>
      <c r="B36" s="90">
        <v>73.78</v>
      </c>
      <c r="C36" s="92">
        <v>16.7</v>
      </c>
      <c r="D36" s="85">
        <v>2.2207830720477879E-3</v>
      </c>
    </row>
    <row r="37" spans="1:4" x14ac:dyDescent="0.2">
      <c r="A37" s="86" t="s">
        <v>76</v>
      </c>
      <c r="B37" s="90">
        <v>611.92999999999995</v>
      </c>
      <c r="C37" s="92">
        <v>230.2</v>
      </c>
      <c r="D37" s="85">
        <v>3.0612231328467115E-2</v>
      </c>
    </row>
    <row r="38" spans="1:4" x14ac:dyDescent="0.2">
      <c r="A38" s="86" t="s">
        <v>77</v>
      </c>
      <c r="B38" s="90">
        <v>226.59</v>
      </c>
      <c r="C38" s="92">
        <v>113.1</v>
      </c>
      <c r="D38" s="85">
        <v>1.5040153619676934E-2</v>
      </c>
    </row>
    <row r="39" spans="1:4" x14ac:dyDescent="0.2">
      <c r="A39" s="86" t="s">
        <v>78</v>
      </c>
      <c r="B39" s="90">
        <v>779.64</v>
      </c>
      <c r="C39" s="92">
        <v>346.6</v>
      </c>
      <c r="D39" s="85">
        <v>4.6091222321662476E-2</v>
      </c>
    </row>
    <row r="40" spans="1:4" x14ac:dyDescent="0.2">
      <c r="A40" s="83" t="s">
        <v>79</v>
      </c>
      <c r="B40" s="91">
        <v>221490.03999999998</v>
      </c>
      <c r="C40" s="93">
        <v>194504.5</v>
      </c>
      <c r="D40" s="88">
        <v>25.865407247731675</v>
      </c>
    </row>
    <row r="41" spans="1:4" x14ac:dyDescent="0.2">
      <c r="A41" s="86" t="s">
        <v>80</v>
      </c>
      <c r="B41" s="90">
        <v>7292.45</v>
      </c>
      <c r="C41" s="92">
        <v>3447.1</v>
      </c>
      <c r="D41" s="85">
        <v>0.45839888189556471</v>
      </c>
    </row>
    <row r="42" spans="1:4" x14ac:dyDescent="0.2">
      <c r="A42" s="86" t="s">
        <v>81</v>
      </c>
      <c r="B42" s="90">
        <v>47300.46</v>
      </c>
      <c r="C42" s="92">
        <v>41477</v>
      </c>
      <c r="D42" s="85">
        <v>5.5156538610374914</v>
      </c>
    </row>
    <row r="43" spans="1:4" x14ac:dyDescent="0.2">
      <c r="A43" s="86" t="s">
        <v>82</v>
      </c>
      <c r="B43" s="90">
        <v>125.66</v>
      </c>
      <c r="C43" s="92">
        <v>95.1</v>
      </c>
      <c r="D43" s="85">
        <v>1.2646495218667344E-2</v>
      </c>
    </row>
    <row r="44" spans="1:4" x14ac:dyDescent="0.2">
      <c r="A44" s="86" t="s">
        <v>83</v>
      </c>
      <c r="B44" s="90">
        <v>1330.61</v>
      </c>
      <c r="C44" s="92">
        <v>692.4</v>
      </c>
      <c r="D44" s="85">
        <v>9.2076059825502293E-2</v>
      </c>
    </row>
    <row r="45" spans="1:4" x14ac:dyDescent="0.2">
      <c r="A45" s="86" t="s">
        <v>84</v>
      </c>
      <c r="B45" s="90">
        <v>72.22</v>
      </c>
      <c r="C45" s="92">
        <v>17</v>
      </c>
      <c r="D45" s="85">
        <v>2.2606773787312811E-3</v>
      </c>
    </row>
    <row r="46" spans="1:4" x14ac:dyDescent="0.2">
      <c r="A46" s="86" t="s">
        <v>85</v>
      </c>
      <c r="B46" s="90">
        <v>5.03</v>
      </c>
      <c r="C46" s="92">
        <v>3.3</v>
      </c>
      <c r="D46" s="85">
        <v>4.388373735184252E-4</v>
      </c>
    </row>
    <row r="47" spans="1:4" x14ac:dyDescent="0.2">
      <c r="A47" s="86" t="s">
        <v>86</v>
      </c>
      <c r="B47" s="90">
        <v>2368</v>
      </c>
      <c r="C47" s="92">
        <v>1317</v>
      </c>
      <c r="D47" s="85">
        <v>0.17513600634053514</v>
      </c>
    </row>
    <row r="48" spans="1:4" x14ac:dyDescent="0.2">
      <c r="A48" s="86" t="s">
        <v>87</v>
      </c>
      <c r="B48" s="90">
        <v>229.18</v>
      </c>
      <c r="C48" s="92">
        <v>59</v>
      </c>
      <c r="D48" s="85">
        <v>7.8458803144203296E-3</v>
      </c>
    </row>
    <row r="49" spans="1:14" x14ac:dyDescent="0.2">
      <c r="A49" s="86" t="s">
        <v>88</v>
      </c>
      <c r="B49" s="90">
        <v>1636.17</v>
      </c>
      <c r="C49" s="92">
        <v>999.2</v>
      </c>
      <c r="D49" s="85">
        <v>0.132874637460488</v>
      </c>
    </row>
    <row r="50" spans="1:14" x14ac:dyDescent="0.2">
      <c r="A50" s="86" t="s">
        <v>89</v>
      </c>
      <c r="B50" s="90">
        <v>1023.05</v>
      </c>
      <c r="C50" s="92">
        <v>325.60000000000002</v>
      </c>
      <c r="D50" s="85">
        <v>4.3298620853817957E-2</v>
      </c>
    </row>
    <row r="51" spans="1:14" x14ac:dyDescent="0.2">
      <c r="A51" s="86" t="s">
        <v>255</v>
      </c>
      <c r="B51" s="90">
        <v>130386.79</v>
      </c>
      <c r="C51" s="92">
        <v>119469</v>
      </c>
      <c r="D51" s="85">
        <v>15.887109750567497</v>
      </c>
    </row>
    <row r="52" spans="1:14" x14ac:dyDescent="0.2">
      <c r="A52" s="86" t="s">
        <v>256</v>
      </c>
      <c r="B52" s="90">
        <v>23950.05</v>
      </c>
      <c r="C52" s="92">
        <v>22291</v>
      </c>
      <c r="D52" s="85">
        <v>2.9642799676058229</v>
      </c>
    </row>
    <row r="53" spans="1:14" x14ac:dyDescent="0.2">
      <c r="A53" s="86" t="s">
        <v>90</v>
      </c>
      <c r="B53" s="90">
        <v>5770.37</v>
      </c>
      <c r="C53" s="92">
        <v>4311.8</v>
      </c>
      <c r="D53" s="85">
        <v>0.57338757185961997</v>
      </c>
    </row>
    <row r="54" spans="1:14" x14ac:dyDescent="0.2">
      <c r="A54" s="83" t="s">
        <v>91</v>
      </c>
      <c r="B54" s="91">
        <v>117291.6</v>
      </c>
      <c r="C54" s="93">
        <v>103476</v>
      </c>
      <c r="D54" s="88">
        <v>13.760344261270474</v>
      </c>
    </row>
    <row r="55" spans="1:14" x14ac:dyDescent="0.2">
      <c r="A55" s="87" t="s">
        <v>191</v>
      </c>
      <c r="B55" s="91">
        <v>498779.1</v>
      </c>
      <c r="C55" s="93">
        <v>428663.2</v>
      </c>
      <c r="D55" s="88">
        <v>57</v>
      </c>
      <c r="F55" s="109"/>
    </row>
    <row r="56" spans="1:14" x14ac:dyDescent="0.2">
      <c r="A56" s="4" t="s">
        <v>15</v>
      </c>
      <c r="B56" s="90">
        <v>1267.8800000000001</v>
      </c>
      <c r="C56" s="92">
        <v>1101.8</v>
      </c>
      <c r="D56" s="85"/>
      <c r="G56" s="108"/>
    </row>
    <row r="57" spans="1:14" x14ac:dyDescent="0.2">
      <c r="A57" s="83" t="s">
        <v>16</v>
      </c>
      <c r="B57" s="91">
        <v>500047</v>
      </c>
      <c r="C57" s="93">
        <v>429765</v>
      </c>
      <c r="D57" s="88">
        <v>57.150722020460464</v>
      </c>
      <c r="F57" s="107"/>
    </row>
    <row r="58" spans="1:14" ht="24.75" customHeight="1" x14ac:dyDescent="0.2">
      <c r="A58" s="246" t="s">
        <v>257</v>
      </c>
      <c r="B58" s="246"/>
      <c r="C58" s="246"/>
      <c r="D58" s="246"/>
    </row>
    <row r="59" spans="1:14" x14ac:dyDescent="0.2">
      <c r="A59" s="205" t="s">
        <v>276</v>
      </c>
      <c r="B59" s="58"/>
      <c r="C59" s="59"/>
      <c r="D59" s="60"/>
    </row>
    <row r="60" spans="1:14" x14ac:dyDescent="0.2">
      <c r="A60" s="205" t="s">
        <v>277</v>
      </c>
      <c r="B60" s="58"/>
      <c r="C60" s="59"/>
      <c r="D60" s="60"/>
    </row>
    <row r="61" spans="1:14" x14ac:dyDescent="0.2">
      <c r="A61" s="89"/>
      <c r="B61" s="58"/>
      <c r="C61" s="59"/>
      <c r="D61" s="60"/>
    </row>
    <row r="62" spans="1:14" ht="15" customHeight="1" x14ac:dyDescent="0.2">
      <c r="A62" s="247" t="s">
        <v>27</v>
      </c>
      <c r="B62" s="247"/>
      <c r="C62" s="247"/>
      <c r="D62" s="247"/>
      <c r="E62" s="247"/>
      <c r="F62" s="80"/>
      <c r="G62" s="80"/>
      <c r="H62" s="80"/>
      <c r="I62" s="80"/>
      <c r="J62" s="80"/>
      <c r="K62" s="80"/>
      <c r="L62" s="80"/>
      <c r="M62" s="80"/>
      <c r="N62" s="78"/>
    </row>
    <row r="63" spans="1:14" ht="33.75" x14ac:dyDescent="0.2">
      <c r="A63" s="83" t="s">
        <v>196</v>
      </c>
      <c r="B63" s="84" t="s">
        <v>194</v>
      </c>
      <c r="C63" s="84" t="s">
        <v>195</v>
      </c>
      <c r="D63" s="84" t="s">
        <v>197</v>
      </c>
    </row>
    <row r="64" spans="1:14" x14ac:dyDescent="0.2">
      <c r="A64" s="83" t="s">
        <v>48</v>
      </c>
      <c r="B64" s="91">
        <v>13156.830000000002</v>
      </c>
      <c r="C64" s="93">
        <v>9984</v>
      </c>
      <c r="D64" s="88">
        <v>3.3706727165920554</v>
      </c>
    </row>
    <row r="65" spans="1:4" x14ac:dyDescent="0.2">
      <c r="A65" s="86" t="s">
        <v>49</v>
      </c>
      <c r="B65" s="90">
        <v>2201.48</v>
      </c>
      <c r="C65" s="92">
        <v>1729.7</v>
      </c>
      <c r="D65" s="85">
        <v>0.5839595951411537</v>
      </c>
    </row>
    <row r="66" spans="1:4" x14ac:dyDescent="0.2">
      <c r="A66" s="86" t="s">
        <v>50</v>
      </c>
      <c r="B66" s="90">
        <v>20.61</v>
      </c>
      <c r="C66" s="92">
        <v>12.8</v>
      </c>
      <c r="D66" s="85">
        <v>4.3213752776821227E-3</v>
      </c>
    </row>
    <row r="67" spans="1:4" x14ac:dyDescent="0.2">
      <c r="A67" s="86" t="s">
        <v>51</v>
      </c>
      <c r="B67" s="90">
        <v>1026.03</v>
      </c>
      <c r="C67" s="92">
        <v>742.2</v>
      </c>
      <c r="D67" s="85">
        <v>0.25057224461684935</v>
      </c>
    </row>
    <row r="68" spans="1:4" x14ac:dyDescent="0.2">
      <c r="A68" s="86" t="s">
        <v>52</v>
      </c>
      <c r="B68" s="90">
        <v>8036.33</v>
      </c>
      <c r="C68" s="92">
        <v>6210.3</v>
      </c>
      <c r="D68" s="85">
        <v>2.0966435067960378</v>
      </c>
    </row>
    <row r="69" spans="1:4" x14ac:dyDescent="0.2">
      <c r="A69" s="86" t="s">
        <v>53</v>
      </c>
      <c r="B69" s="90">
        <v>1872.38</v>
      </c>
      <c r="C69" s="92">
        <v>1289</v>
      </c>
      <c r="D69" s="85">
        <v>0.43517599476033247</v>
      </c>
    </row>
    <row r="70" spans="1:4" x14ac:dyDescent="0.2">
      <c r="A70" s="83" t="s">
        <v>54</v>
      </c>
      <c r="B70" s="91">
        <v>28487.129999999997</v>
      </c>
      <c r="C70" s="93">
        <v>24015.7</v>
      </c>
      <c r="D70" s="88">
        <v>8.1078790825180107</v>
      </c>
    </row>
    <row r="71" spans="1:4" x14ac:dyDescent="0.2">
      <c r="A71" s="86" t="s">
        <v>55</v>
      </c>
      <c r="B71" s="90">
        <v>10857.82</v>
      </c>
      <c r="C71" s="92">
        <v>9363.4</v>
      </c>
      <c r="D71" s="85">
        <v>3.1611535371131865</v>
      </c>
    </row>
    <row r="72" spans="1:4" x14ac:dyDescent="0.2">
      <c r="A72" s="86" t="s">
        <v>56</v>
      </c>
      <c r="B72" s="90">
        <v>12359.35</v>
      </c>
      <c r="C72" s="92">
        <v>10328</v>
      </c>
      <c r="D72" s="85">
        <v>3.4868096771797625</v>
      </c>
    </row>
    <row r="73" spans="1:4" x14ac:dyDescent="0.2">
      <c r="A73" s="86" t="s">
        <v>57</v>
      </c>
      <c r="B73" s="90">
        <v>5269.96</v>
      </c>
      <c r="C73" s="92">
        <v>4324.3</v>
      </c>
      <c r="D73" s="85">
        <v>1.4599158682250626</v>
      </c>
    </row>
    <row r="74" spans="1:4" x14ac:dyDescent="0.2">
      <c r="A74" s="83" t="s">
        <v>58</v>
      </c>
      <c r="B74" s="91">
        <v>3569.09</v>
      </c>
      <c r="C74" s="93">
        <v>2980.2</v>
      </c>
      <c r="D74" s="88">
        <v>1.0061377033240828</v>
      </c>
    </row>
    <row r="75" spans="1:4" x14ac:dyDescent="0.2">
      <c r="A75" s="86" t="s">
        <v>59</v>
      </c>
      <c r="B75" s="90">
        <v>3285.27</v>
      </c>
      <c r="C75" s="92">
        <v>2754</v>
      </c>
      <c r="D75" s="85">
        <v>0.92977089958879411</v>
      </c>
    </row>
    <row r="76" spans="1:4" x14ac:dyDescent="0.2">
      <c r="A76" s="86" t="s">
        <v>60</v>
      </c>
      <c r="B76" s="90">
        <v>37.29</v>
      </c>
      <c r="C76" s="92">
        <v>29.5</v>
      </c>
      <c r="D76" s="85">
        <v>9.9594195852830171E-3</v>
      </c>
    </row>
    <row r="77" spans="1:4" x14ac:dyDescent="0.2">
      <c r="A77" s="86" t="s">
        <v>61</v>
      </c>
      <c r="B77" s="90">
        <v>159.49</v>
      </c>
      <c r="C77" s="92">
        <v>128.69999999999999</v>
      </c>
      <c r="D77" s="85">
        <v>4.3450077987319459E-2</v>
      </c>
    </row>
    <row r="78" spans="1:4" x14ac:dyDescent="0.2">
      <c r="A78" s="86" t="s">
        <v>62</v>
      </c>
      <c r="B78" s="90">
        <v>87.04</v>
      </c>
      <c r="C78" s="92">
        <v>68</v>
      </c>
      <c r="D78" s="85">
        <v>2.2957306162686274E-2</v>
      </c>
    </row>
    <row r="79" spans="1:4" x14ac:dyDescent="0.2">
      <c r="A79" s="83" t="s">
        <v>63</v>
      </c>
      <c r="B79" s="91">
        <v>13928.909999999998</v>
      </c>
      <c r="C79" s="93">
        <v>12330.7</v>
      </c>
      <c r="D79" s="88">
        <v>4.1629361044152304</v>
      </c>
    </row>
    <row r="80" spans="1:4" x14ac:dyDescent="0.2">
      <c r="A80" s="86" t="s">
        <v>64</v>
      </c>
      <c r="B80" s="90">
        <v>66.680000000000007</v>
      </c>
      <c r="C80" s="92">
        <v>51.6</v>
      </c>
      <c r="D80" s="85">
        <v>1.7420544088156055E-2</v>
      </c>
    </row>
    <row r="81" spans="1:4" x14ac:dyDescent="0.2">
      <c r="A81" s="86" t="s">
        <v>65</v>
      </c>
      <c r="B81" s="90">
        <v>82.69</v>
      </c>
      <c r="C81" s="92">
        <v>67.099999999999994</v>
      </c>
      <c r="D81" s="85">
        <v>2.2653459463474249E-2</v>
      </c>
    </row>
    <row r="82" spans="1:4" x14ac:dyDescent="0.2">
      <c r="A82" s="86" t="s">
        <v>251</v>
      </c>
      <c r="B82" s="90">
        <v>4926.04</v>
      </c>
      <c r="C82" s="92">
        <v>4615.8</v>
      </c>
      <c r="D82" s="85">
        <v>1.5583284380254017</v>
      </c>
    </row>
    <row r="83" spans="1:4" x14ac:dyDescent="0.2">
      <c r="A83" s="86" t="s">
        <v>252</v>
      </c>
      <c r="B83" s="90">
        <v>1345.04</v>
      </c>
      <c r="C83" s="92">
        <v>1273.0999999999999</v>
      </c>
      <c r="D83" s="85">
        <v>0.42980803640758669</v>
      </c>
    </row>
    <row r="84" spans="1:4" x14ac:dyDescent="0.2">
      <c r="A84" s="86" t="s">
        <v>66</v>
      </c>
      <c r="B84" s="90">
        <v>343.56</v>
      </c>
      <c r="C84" s="92">
        <v>153.69999999999999</v>
      </c>
      <c r="D84" s="85">
        <v>5.1890264076542361E-2</v>
      </c>
    </row>
    <row r="85" spans="1:4" x14ac:dyDescent="0.2">
      <c r="A85" s="86" t="s">
        <v>67</v>
      </c>
      <c r="B85" s="90">
        <v>63.58</v>
      </c>
      <c r="C85" s="92">
        <v>49.1</v>
      </c>
      <c r="D85" s="85">
        <v>1.6576525479233765E-2</v>
      </c>
    </row>
    <row r="86" spans="1:4" x14ac:dyDescent="0.2">
      <c r="A86" s="86" t="s">
        <v>68</v>
      </c>
      <c r="B86" s="90">
        <v>5.98</v>
      </c>
      <c r="C86" s="92">
        <v>5.4</v>
      </c>
      <c r="D86" s="85">
        <v>1.8230801952721454E-3</v>
      </c>
    </row>
    <row r="87" spans="1:4" x14ac:dyDescent="0.2">
      <c r="A87" s="86" t="s">
        <v>69</v>
      </c>
      <c r="B87" s="90">
        <v>3377.39</v>
      </c>
      <c r="C87" s="92">
        <v>2860.6</v>
      </c>
      <c r="D87" s="85">
        <v>0.96575985307324053</v>
      </c>
    </row>
    <row r="88" spans="1:4" x14ac:dyDescent="0.2">
      <c r="A88" s="86" t="s">
        <v>253</v>
      </c>
      <c r="B88" s="90">
        <v>2378.7399999999998</v>
      </c>
      <c r="C88" s="92">
        <v>2170.1</v>
      </c>
      <c r="D88" s="85">
        <v>0.73264191328890416</v>
      </c>
    </row>
    <row r="89" spans="1:4" x14ac:dyDescent="0.2">
      <c r="A89" s="86" t="s">
        <v>254</v>
      </c>
      <c r="B89" s="90">
        <v>478.88</v>
      </c>
      <c r="C89" s="92">
        <v>444.2</v>
      </c>
      <c r="D89" s="85">
        <v>0.14996522643331239</v>
      </c>
    </row>
    <row r="90" spans="1:4" x14ac:dyDescent="0.2">
      <c r="A90" s="86" t="s">
        <v>70</v>
      </c>
      <c r="B90" s="90">
        <v>860.33</v>
      </c>
      <c r="C90" s="92">
        <v>640</v>
      </c>
      <c r="D90" s="85">
        <v>0.21606876388410612</v>
      </c>
    </row>
    <row r="91" spans="1:4" x14ac:dyDescent="0.2">
      <c r="A91" s="83" t="s">
        <v>71</v>
      </c>
      <c r="B91" s="91">
        <v>3653.06</v>
      </c>
      <c r="C91" s="93">
        <v>1564.2999999999997</v>
      </c>
      <c r="D91" s="88">
        <v>0.52811932397485495</v>
      </c>
    </row>
    <row r="92" spans="1:4" x14ac:dyDescent="0.2">
      <c r="A92" s="86" t="s">
        <v>72</v>
      </c>
      <c r="B92" s="90">
        <v>2047.58</v>
      </c>
      <c r="C92" s="92">
        <v>816.3</v>
      </c>
      <c r="D92" s="85">
        <v>0.27558895618530593</v>
      </c>
    </row>
    <row r="93" spans="1:4" x14ac:dyDescent="0.2">
      <c r="A93" s="86" t="s">
        <v>73</v>
      </c>
      <c r="B93" s="90">
        <v>625.88</v>
      </c>
      <c r="C93" s="92">
        <v>329.7</v>
      </c>
      <c r="D93" s="85">
        <v>0.11130917414467154</v>
      </c>
    </row>
    <row r="94" spans="1:4" x14ac:dyDescent="0.2">
      <c r="A94" s="86" t="s">
        <v>74</v>
      </c>
      <c r="B94" s="90">
        <v>3.91</v>
      </c>
      <c r="C94" s="92">
        <v>2.2999999999999998</v>
      </c>
      <c r="D94" s="85">
        <v>7.7649712020850625E-4</v>
      </c>
    </row>
    <row r="95" spans="1:4" x14ac:dyDescent="0.2">
      <c r="A95" s="86" t="s">
        <v>75</v>
      </c>
      <c r="B95" s="90">
        <v>22.11</v>
      </c>
      <c r="C95" s="92">
        <v>5.0999999999999996</v>
      </c>
      <c r="D95" s="85">
        <v>1.7217979622014704E-3</v>
      </c>
    </row>
    <row r="96" spans="1:4" x14ac:dyDescent="0.2">
      <c r="A96" s="86" t="s">
        <v>76</v>
      </c>
      <c r="B96" s="90">
        <v>359.02</v>
      </c>
      <c r="C96" s="92">
        <v>141.1</v>
      </c>
      <c r="D96" s="85">
        <v>4.7636410287574017E-2</v>
      </c>
    </row>
    <row r="97" spans="1:4" x14ac:dyDescent="0.2">
      <c r="A97" s="86" t="s">
        <v>77</v>
      </c>
      <c r="B97" s="90">
        <v>136.31</v>
      </c>
      <c r="C97" s="92">
        <v>65</v>
      </c>
      <c r="D97" s="85">
        <v>2.1944483831979528E-2</v>
      </c>
    </row>
    <row r="98" spans="1:4" x14ac:dyDescent="0.2">
      <c r="A98" s="86" t="s">
        <v>78</v>
      </c>
      <c r="B98" s="90">
        <v>458.25</v>
      </c>
      <c r="C98" s="92">
        <v>204.8</v>
      </c>
      <c r="D98" s="85">
        <v>6.9142004442913962E-2</v>
      </c>
    </row>
    <row r="99" spans="1:4" x14ac:dyDescent="0.2">
      <c r="A99" s="83" t="s">
        <v>79</v>
      </c>
      <c r="B99" s="91">
        <v>108777.15</v>
      </c>
      <c r="C99" s="91">
        <v>96476.5</v>
      </c>
      <c r="D99" s="88">
        <v>32.571184529476504</v>
      </c>
    </row>
    <row r="100" spans="1:4" x14ac:dyDescent="0.2">
      <c r="A100" s="86" t="s">
        <v>80</v>
      </c>
      <c r="B100" s="90">
        <v>2878.57</v>
      </c>
      <c r="C100" s="92">
        <v>1381.4</v>
      </c>
      <c r="D100" s="85">
        <v>0.46637092254610035</v>
      </c>
    </row>
    <row r="101" spans="1:4" x14ac:dyDescent="0.2">
      <c r="A101" s="86" t="s">
        <v>81</v>
      </c>
      <c r="B101" s="90">
        <v>21787.84</v>
      </c>
      <c r="C101" s="92">
        <v>19244</v>
      </c>
      <c r="D101" s="85">
        <v>6.4969176440402165</v>
      </c>
    </row>
    <row r="102" spans="1:4" x14ac:dyDescent="0.2">
      <c r="A102" s="86" t="s">
        <v>82</v>
      </c>
      <c r="B102" s="90">
        <v>32.56</v>
      </c>
      <c r="C102" s="92">
        <v>20.9</v>
      </c>
      <c r="D102" s="85">
        <v>7.0559955705903395E-3</v>
      </c>
    </row>
    <row r="103" spans="1:4" x14ac:dyDescent="0.2">
      <c r="A103" s="86" t="s">
        <v>83</v>
      </c>
      <c r="B103" s="90">
        <v>610.53</v>
      </c>
      <c r="C103" s="92">
        <v>333.8</v>
      </c>
      <c r="D103" s="85">
        <v>0.11269336466330411</v>
      </c>
    </row>
    <row r="104" spans="1:4" x14ac:dyDescent="0.2">
      <c r="A104" s="86" t="s">
        <v>84</v>
      </c>
      <c r="B104" s="90">
        <v>35.74</v>
      </c>
      <c r="C104" s="92">
        <v>6.4</v>
      </c>
      <c r="D104" s="85">
        <v>2.1606876388410613E-3</v>
      </c>
    </row>
    <row r="105" spans="1:4" x14ac:dyDescent="0.2">
      <c r="A105" s="86" t="s">
        <v>85</v>
      </c>
      <c r="B105" s="90">
        <v>3.83</v>
      </c>
      <c r="C105" s="92">
        <v>3.1</v>
      </c>
      <c r="D105" s="85">
        <v>1.0465830750636391E-3</v>
      </c>
    </row>
    <row r="106" spans="1:4" x14ac:dyDescent="0.2">
      <c r="A106" s="86" t="s">
        <v>86</v>
      </c>
      <c r="B106" s="90">
        <v>988.15</v>
      </c>
      <c r="C106" s="92">
        <v>540.9</v>
      </c>
      <c r="D106" s="85">
        <v>0.18261186622642656</v>
      </c>
    </row>
    <row r="107" spans="1:4" x14ac:dyDescent="0.2">
      <c r="A107" s="86" t="s">
        <v>87</v>
      </c>
      <c r="B107" s="90">
        <v>126.15</v>
      </c>
      <c r="C107" s="92">
        <v>33.200000000000003</v>
      </c>
      <c r="D107" s="85">
        <v>1.1208567126488007E-2</v>
      </c>
    </row>
    <row r="108" spans="1:4" x14ac:dyDescent="0.2">
      <c r="A108" s="86" t="s">
        <v>88</v>
      </c>
      <c r="B108" s="90">
        <v>457.58</v>
      </c>
      <c r="C108" s="92">
        <v>265.3</v>
      </c>
      <c r="D108" s="85">
        <v>8.9567254778833372E-2</v>
      </c>
    </row>
    <row r="109" spans="1:4" x14ac:dyDescent="0.2">
      <c r="A109" s="86" t="s">
        <v>89</v>
      </c>
      <c r="B109" s="90">
        <v>698.9</v>
      </c>
      <c r="C109" s="92">
        <v>214</v>
      </c>
      <c r="D109" s="85">
        <v>7.2247992923747992E-2</v>
      </c>
    </row>
    <row r="110" spans="1:4" x14ac:dyDescent="0.2">
      <c r="A110" s="86" t="s">
        <v>255</v>
      </c>
      <c r="B110" s="90">
        <v>68342.97</v>
      </c>
      <c r="C110" s="92">
        <v>62888</v>
      </c>
      <c r="D110" s="85">
        <v>21.231456911161978</v>
      </c>
    </row>
    <row r="111" spans="1:4" x14ac:dyDescent="0.2">
      <c r="A111" s="86" t="s">
        <v>256</v>
      </c>
      <c r="B111" s="90">
        <v>10310.18</v>
      </c>
      <c r="C111" s="92">
        <v>9691.2000000000007</v>
      </c>
      <c r="D111" s="85">
        <v>3.2718212571150769</v>
      </c>
    </row>
    <row r="112" spans="1:4" x14ac:dyDescent="0.2">
      <c r="A112" s="86" t="s">
        <v>90</v>
      </c>
      <c r="B112" s="90">
        <v>2504.15</v>
      </c>
      <c r="C112" s="92">
        <v>1854.3</v>
      </c>
      <c r="D112" s="85">
        <v>0.62602548260984059</v>
      </c>
    </row>
    <row r="113" spans="1:7" x14ac:dyDescent="0.2">
      <c r="A113" s="83" t="s">
        <v>91</v>
      </c>
      <c r="B113" s="91">
        <v>60076.1</v>
      </c>
      <c r="C113" s="93">
        <v>53891</v>
      </c>
      <c r="D113" s="88">
        <v>18.194002741372444</v>
      </c>
    </row>
    <row r="114" spans="1:7" x14ac:dyDescent="0.2">
      <c r="A114" s="87" t="s">
        <v>191</v>
      </c>
      <c r="B114" s="91">
        <v>231648.3</v>
      </c>
      <c r="C114" s="104">
        <v>201242.5</v>
      </c>
      <c r="D114" s="88">
        <v>67.940932201673178</v>
      </c>
      <c r="E114" s="107"/>
      <c r="F114" s="107"/>
      <c r="G114" s="107"/>
    </row>
    <row r="115" spans="1:7" x14ac:dyDescent="0.2">
      <c r="A115" s="4" t="s">
        <v>15</v>
      </c>
      <c r="B115" s="90">
        <v>466.69</v>
      </c>
      <c r="C115" s="92">
        <v>404.5</v>
      </c>
      <c r="D115" s="85"/>
    </row>
    <row r="116" spans="1:7" x14ac:dyDescent="0.2">
      <c r="A116" s="83" t="s">
        <v>16</v>
      </c>
      <c r="B116" s="91">
        <v>232115</v>
      </c>
      <c r="C116" s="93">
        <v>201647</v>
      </c>
      <c r="D116" s="88">
        <v>68.077528173341165</v>
      </c>
    </row>
    <row r="117" spans="1:7" ht="23.25" customHeight="1" x14ac:dyDescent="0.2">
      <c r="A117" s="246" t="s">
        <v>257</v>
      </c>
      <c r="B117" s="246"/>
      <c r="C117" s="246"/>
      <c r="D117" s="246"/>
      <c r="F117" s="107"/>
    </row>
    <row r="118" spans="1:7" x14ac:dyDescent="0.2">
      <c r="A118" s="205" t="s">
        <v>276</v>
      </c>
      <c r="B118" s="58"/>
      <c r="C118" s="59"/>
      <c r="D118" s="60"/>
    </row>
    <row r="119" spans="1:7" x14ac:dyDescent="0.2">
      <c r="A119" s="205" t="s">
        <v>277</v>
      </c>
      <c r="B119" s="58"/>
      <c r="C119" s="59"/>
      <c r="D119" s="60"/>
    </row>
    <row r="122" spans="1:7" ht="15" customHeight="1" x14ac:dyDescent="0.2">
      <c r="A122" s="247" t="s">
        <v>172</v>
      </c>
      <c r="B122" s="247" t="s">
        <v>1</v>
      </c>
      <c r="C122" s="247"/>
      <c r="D122" s="247"/>
      <c r="E122" s="247"/>
    </row>
    <row r="123" spans="1:7" ht="33.75" x14ac:dyDescent="0.2">
      <c r="A123" s="83" t="s">
        <v>196</v>
      </c>
      <c r="B123" s="84" t="s">
        <v>194</v>
      </c>
      <c r="C123" s="84" t="s">
        <v>195</v>
      </c>
      <c r="D123" s="84" t="s">
        <v>197</v>
      </c>
    </row>
    <row r="124" spans="1:7" x14ac:dyDescent="0.2">
      <c r="A124" s="83" t="s">
        <v>48</v>
      </c>
      <c r="B124" s="91">
        <v>9004.5500000000011</v>
      </c>
      <c r="C124" s="93">
        <v>7264.4</v>
      </c>
      <c r="D124" s="88">
        <v>4.2297346080840308</v>
      </c>
    </row>
    <row r="125" spans="1:7" x14ac:dyDescent="0.2">
      <c r="A125" s="86" t="s">
        <v>49</v>
      </c>
      <c r="B125" s="90">
        <v>1909.7</v>
      </c>
      <c r="C125" s="92">
        <v>1659</v>
      </c>
      <c r="D125" s="85">
        <v>0.96596136154553824</v>
      </c>
    </row>
    <row r="126" spans="1:7" x14ac:dyDescent="0.2">
      <c r="A126" s="86" t="s">
        <v>50</v>
      </c>
      <c r="B126" s="90">
        <v>46.02</v>
      </c>
      <c r="C126" s="92">
        <v>22.4</v>
      </c>
      <c r="D126" s="85">
        <v>1.3042516274032582E-2</v>
      </c>
    </row>
    <row r="127" spans="1:7" x14ac:dyDescent="0.2">
      <c r="A127" s="86" t="s">
        <v>51</v>
      </c>
      <c r="B127" s="90">
        <v>812.85</v>
      </c>
      <c r="C127" s="92">
        <v>690.3</v>
      </c>
      <c r="D127" s="85">
        <v>0.40193075821270946</v>
      </c>
    </row>
    <row r="128" spans="1:7" x14ac:dyDescent="0.2">
      <c r="A128" s="86" t="s">
        <v>52</v>
      </c>
      <c r="B128" s="90">
        <v>5011.47</v>
      </c>
      <c r="C128" s="92">
        <v>3935.6</v>
      </c>
      <c r="D128" s="85">
        <v>2.2915235289322604</v>
      </c>
    </row>
    <row r="129" spans="1:4" x14ac:dyDescent="0.2">
      <c r="A129" s="86" t="s">
        <v>53</v>
      </c>
      <c r="B129" s="90">
        <v>1224.51</v>
      </c>
      <c r="C129" s="92">
        <v>957.1</v>
      </c>
      <c r="D129" s="85">
        <v>0.55727644311949043</v>
      </c>
    </row>
    <row r="130" spans="1:4" x14ac:dyDescent="0.2">
      <c r="A130" s="83" t="s">
        <v>54</v>
      </c>
      <c r="B130" s="91">
        <v>14227.96</v>
      </c>
      <c r="C130" s="93">
        <v>12228</v>
      </c>
      <c r="D130" s="88">
        <v>7.1198164731638576</v>
      </c>
    </row>
    <row r="131" spans="1:4" x14ac:dyDescent="0.2">
      <c r="A131" s="86" t="s">
        <v>55</v>
      </c>
      <c r="B131" s="90">
        <v>4068.03</v>
      </c>
      <c r="C131" s="92">
        <v>3631.2</v>
      </c>
      <c r="D131" s="85">
        <v>2.1142850488512104</v>
      </c>
    </row>
    <row r="132" spans="1:4" x14ac:dyDescent="0.2">
      <c r="A132" s="86" t="s">
        <v>56</v>
      </c>
      <c r="B132" s="90">
        <v>7011.05</v>
      </c>
      <c r="C132" s="92">
        <v>5892.2</v>
      </c>
      <c r="D132" s="85">
        <v>3.4307640352613742</v>
      </c>
    </row>
    <row r="133" spans="1:4" x14ac:dyDescent="0.2">
      <c r="A133" s="86" t="s">
        <v>57</v>
      </c>
      <c r="B133" s="90">
        <v>3148.88</v>
      </c>
      <c r="C133" s="92">
        <v>2704.6</v>
      </c>
      <c r="D133" s="85">
        <v>1.5747673890512732</v>
      </c>
    </row>
    <row r="134" spans="1:4" x14ac:dyDescent="0.2">
      <c r="A134" s="83" t="s">
        <v>58</v>
      </c>
      <c r="B134" s="91">
        <v>1681.4000000000003</v>
      </c>
      <c r="C134" s="93">
        <v>1541.8999999999999</v>
      </c>
      <c r="D134" s="88">
        <v>0.8977792787022697</v>
      </c>
    </row>
    <row r="135" spans="1:4" x14ac:dyDescent="0.2">
      <c r="A135" s="86" t="s">
        <v>59</v>
      </c>
      <c r="B135" s="90">
        <v>1505.7</v>
      </c>
      <c r="C135" s="92">
        <v>1384.8</v>
      </c>
      <c r="D135" s="85">
        <v>0.80630698822680014</v>
      </c>
    </row>
    <row r="136" spans="1:4" x14ac:dyDescent="0.2">
      <c r="A136" s="86" t="s">
        <v>60</v>
      </c>
      <c r="B136" s="90">
        <v>4.9000000000000004</v>
      </c>
      <c r="C136" s="92">
        <v>4.5</v>
      </c>
      <c r="D136" s="85">
        <v>2.6201483586226169E-3</v>
      </c>
    </row>
    <row r="137" spans="1:4" x14ac:dyDescent="0.2">
      <c r="A137" s="86" t="s">
        <v>61</v>
      </c>
      <c r="B137" s="90">
        <v>68.400000000000006</v>
      </c>
      <c r="C137" s="92">
        <v>58.8</v>
      </c>
      <c r="D137" s="85">
        <v>3.4236605219335532E-2</v>
      </c>
    </row>
    <row r="138" spans="1:4" x14ac:dyDescent="0.2">
      <c r="A138" s="86" t="s">
        <v>62</v>
      </c>
      <c r="B138" s="90">
        <v>102.4</v>
      </c>
      <c r="C138" s="92">
        <v>93.8</v>
      </c>
      <c r="D138" s="85">
        <v>5.4615536897511446E-2</v>
      </c>
    </row>
    <row r="139" spans="1:4" x14ac:dyDescent="0.2">
      <c r="A139" s="83" t="s">
        <v>63</v>
      </c>
      <c r="B139" s="91">
        <v>12868.6</v>
      </c>
      <c r="C139" s="93">
        <v>11666.4</v>
      </c>
      <c r="D139" s="88">
        <v>6.7928219580077558</v>
      </c>
    </row>
    <row r="140" spans="1:4" x14ac:dyDescent="0.2">
      <c r="A140" s="86" t="s">
        <v>64</v>
      </c>
      <c r="B140" s="90">
        <v>41.65</v>
      </c>
      <c r="C140" s="92">
        <v>34.4</v>
      </c>
      <c r="D140" s="85">
        <v>2.0029578563692894E-2</v>
      </c>
    </row>
    <row r="141" spans="1:4" x14ac:dyDescent="0.2">
      <c r="A141" s="86" t="s">
        <v>65</v>
      </c>
      <c r="B141" s="90">
        <v>104.31</v>
      </c>
      <c r="C141" s="92">
        <v>92.4</v>
      </c>
      <c r="D141" s="85">
        <v>5.3800379630384407E-2</v>
      </c>
    </row>
    <row r="142" spans="1:4" x14ac:dyDescent="0.2">
      <c r="A142" s="86" t="s">
        <v>251</v>
      </c>
      <c r="B142" s="90">
        <v>4727.2299999999996</v>
      </c>
      <c r="C142" s="92">
        <v>4443.2</v>
      </c>
      <c r="D142" s="85">
        <v>2.5870762637848914</v>
      </c>
    </row>
    <row r="143" spans="1:4" x14ac:dyDescent="0.2">
      <c r="A143" s="86" t="s">
        <v>252</v>
      </c>
      <c r="B143" s="90">
        <v>1467.04</v>
      </c>
      <c r="C143" s="92">
        <v>1372.1</v>
      </c>
      <c r="D143" s="85">
        <v>0.79891234730357619</v>
      </c>
    </row>
    <row r="144" spans="1:4" x14ac:dyDescent="0.2">
      <c r="A144" s="86" t="s">
        <v>66</v>
      </c>
      <c r="B144" s="90">
        <v>58.28</v>
      </c>
      <c r="C144" s="92">
        <v>29.2</v>
      </c>
      <c r="D144" s="85">
        <v>1.700185157150676E-2</v>
      </c>
    </row>
    <row r="145" spans="1:4" x14ac:dyDescent="0.2">
      <c r="A145" s="86" t="s">
        <v>67</v>
      </c>
      <c r="B145" s="90">
        <v>15.01</v>
      </c>
      <c r="C145" s="92">
        <v>12.8</v>
      </c>
      <c r="D145" s="85">
        <v>7.4528664423043336E-3</v>
      </c>
    </row>
    <row r="146" spans="1:4" x14ac:dyDescent="0.2">
      <c r="A146" s="86" t="s">
        <v>68</v>
      </c>
      <c r="B146" s="90">
        <v>6.56</v>
      </c>
      <c r="C146" s="92">
        <v>3.7</v>
      </c>
      <c r="D146" s="85">
        <v>2.1543442059785965E-3</v>
      </c>
    </row>
    <row r="147" spans="1:4" x14ac:dyDescent="0.2">
      <c r="A147" s="86" t="s">
        <v>69</v>
      </c>
      <c r="B147" s="90">
        <v>1973.08</v>
      </c>
      <c r="C147" s="92">
        <v>1669.4</v>
      </c>
      <c r="D147" s="85">
        <v>0.97201681552991048</v>
      </c>
    </row>
    <row r="148" spans="1:4" x14ac:dyDescent="0.2">
      <c r="A148" s="86" t="s">
        <v>253</v>
      </c>
      <c r="B148" s="90">
        <v>3316.24</v>
      </c>
      <c r="C148" s="92">
        <v>3012.9</v>
      </c>
      <c r="D148" s="85">
        <v>1.7542766643764629</v>
      </c>
    </row>
    <row r="149" spans="1:4" x14ac:dyDescent="0.2">
      <c r="A149" s="86" t="s">
        <v>254</v>
      </c>
      <c r="B149" s="90">
        <v>746.67</v>
      </c>
      <c r="C149" s="92">
        <v>684</v>
      </c>
      <c r="D149" s="85">
        <v>0.3982625505106378</v>
      </c>
    </row>
    <row r="150" spans="1:4" x14ac:dyDescent="0.2">
      <c r="A150" s="86" t="s">
        <v>70</v>
      </c>
      <c r="B150" s="90">
        <v>412.53</v>
      </c>
      <c r="C150" s="92">
        <v>312.3</v>
      </c>
      <c r="D150" s="85">
        <v>0.18183829608840962</v>
      </c>
    </row>
    <row r="151" spans="1:4" x14ac:dyDescent="0.2">
      <c r="A151" s="83" t="s">
        <v>71</v>
      </c>
      <c r="B151" s="91">
        <v>2285.36</v>
      </c>
      <c r="C151" s="93">
        <v>858.6</v>
      </c>
      <c r="D151" s="88">
        <v>0.49992430682519534</v>
      </c>
    </row>
    <row r="152" spans="1:4" x14ac:dyDescent="0.2">
      <c r="A152" s="86" t="s">
        <v>72</v>
      </c>
      <c r="B152" s="90">
        <v>1913.09</v>
      </c>
      <c r="C152" s="92">
        <v>722.3</v>
      </c>
      <c r="D152" s="85">
        <v>0.42056292431847031</v>
      </c>
    </row>
    <row r="153" spans="1:4" x14ac:dyDescent="0.2">
      <c r="A153" s="86" t="s">
        <v>73</v>
      </c>
      <c r="B153" s="90">
        <v>128.21</v>
      </c>
      <c r="C153" s="92">
        <v>49.6</v>
      </c>
      <c r="D153" s="85">
        <v>2.8879857463929289E-2</v>
      </c>
    </row>
    <row r="154" spans="1:4" x14ac:dyDescent="0.2">
      <c r="A154" s="86" t="s">
        <v>74</v>
      </c>
      <c r="B154" s="90">
        <v>0</v>
      </c>
      <c r="C154" s="92">
        <v>0</v>
      </c>
      <c r="D154" s="85">
        <v>0</v>
      </c>
    </row>
    <row r="155" spans="1:4" x14ac:dyDescent="0.2">
      <c r="A155" s="86" t="s">
        <v>75</v>
      </c>
      <c r="B155" s="90">
        <v>20.48</v>
      </c>
      <c r="C155" s="92">
        <v>2.4</v>
      </c>
      <c r="D155" s="85">
        <v>1.3974124579320625E-3</v>
      </c>
    </row>
    <row r="156" spans="1:4" x14ac:dyDescent="0.2">
      <c r="A156" s="86" t="s">
        <v>76</v>
      </c>
      <c r="B156" s="90">
        <v>99.92</v>
      </c>
      <c r="C156" s="92">
        <v>34.200000000000003</v>
      </c>
      <c r="D156" s="85">
        <v>1.9913127525531892E-2</v>
      </c>
    </row>
    <row r="157" spans="1:4" x14ac:dyDescent="0.2">
      <c r="A157" s="86" t="s">
        <v>77</v>
      </c>
      <c r="B157" s="90">
        <v>25.63</v>
      </c>
      <c r="C157" s="92">
        <v>15.7</v>
      </c>
      <c r="D157" s="85">
        <v>9.1414064956389079E-3</v>
      </c>
    </row>
    <row r="158" spans="1:4" x14ac:dyDescent="0.2">
      <c r="A158" s="86" t="s">
        <v>78</v>
      </c>
      <c r="B158" s="90">
        <v>98.03</v>
      </c>
      <c r="C158" s="92">
        <v>34.4</v>
      </c>
      <c r="D158" s="85">
        <v>2.0029578563692894E-2</v>
      </c>
    </row>
    <row r="159" spans="1:4" x14ac:dyDescent="0.2">
      <c r="A159" s="83" t="s">
        <v>79</v>
      </c>
      <c r="B159" s="91">
        <v>48703.89</v>
      </c>
      <c r="C159" s="91">
        <v>42118.1</v>
      </c>
      <c r="D159" s="88">
        <v>24.523482351845164</v>
      </c>
    </row>
    <row r="160" spans="1:4" x14ac:dyDescent="0.2">
      <c r="A160" s="86" t="s">
        <v>80</v>
      </c>
      <c r="B160" s="90">
        <v>2129.2399999999998</v>
      </c>
      <c r="C160" s="92">
        <v>932.5</v>
      </c>
      <c r="D160" s="85">
        <v>0.54295296542568683</v>
      </c>
    </row>
    <row r="161" spans="1:7" x14ac:dyDescent="0.2">
      <c r="A161" s="86" t="s">
        <v>81</v>
      </c>
      <c r="B161" s="90">
        <v>10310.92</v>
      </c>
      <c r="C161" s="92">
        <v>8783.7999999999993</v>
      </c>
      <c r="D161" s="85">
        <v>5.1144131449931871</v>
      </c>
    </row>
    <row r="162" spans="1:7" x14ac:dyDescent="0.2">
      <c r="A162" s="86" t="s">
        <v>82</v>
      </c>
      <c r="B162" s="90">
        <v>15.1</v>
      </c>
      <c r="C162" s="92">
        <v>12</v>
      </c>
      <c r="D162" s="85">
        <v>6.9870622896603118E-3</v>
      </c>
    </row>
    <row r="163" spans="1:7" x14ac:dyDescent="0.2">
      <c r="A163" s="86" t="s">
        <v>83</v>
      </c>
      <c r="B163" s="90">
        <v>208.22</v>
      </c>
      <c r="C163" s="92">
        <v>87.1</v>
      </c>
      <c r="D163" s="85">
        <v>5.0714427119117764E-2</v>
      </c>
    </row>
    <row r="164" spans="1:7" x14ac:dyDescent="0.2">
      <c r="A164" s="86" t="s">
        <v>84</v>
      </c>
      <c r="B164" s="90">
        <v>8.98</v>
      </c>
      <c r="C164" s="92">
        <v>1.7</v>
      </c>
      <c r="D164" s="85">
        <v>9.8983382436854421E-4</v>
      </c>
    </row>
    <row r="165" spans="1:7" x14ac:dyDescent="0.2">
      <c r="A165" s="86" t="s">
        <v>85</v>
      </c>
      <c r="B165" s="90">
        <v>0</v>
      </c>
      <c r="C165" s="92">
        <v>0</v>
      </c>
      <c r="D165" s="85">
        <v>0</v>
      </c>
    </row>
    <row r="166" spans="1:7" x14ac:dyDescent="0.2">
      <c r="A166" s="86" t="s">
        <v>86</v>
      </c>
      <c r="B166" s="90">
        <v>624.03</v>
      </c>
      <c r="C166" s="92">
        <v>327.9</v>
      </c>
      <c r="D166" s="85">
        <v>0.19092147706496801</v>
      </c>
    </row>
    <row r="167" spans="1:7" x14ac:dyDescent="0.2">
      <c r="A167" s="86" t="s">
        <v>87</v>
      </c>
      <c r="B167" s="90">
        <v>20.9</v>
      </c>
      <c r="C167" s="92">
        <v>3</v>
      </c>
      <c r="D167" s="85">
        <v>1.746765572415078E-3</v>
      </c>
    </row>
    <row r="168" spans="1:7" x14ac:dyDescent="0.2">
      <c r="A168" s="86" t="s">
        <v>88</v>
      </c>
      <c r="B168" s="90">
        <v>427.91</v>
      </c>
      <c r="C168" s="92">
        <v>243.2</v>
      </c>
      <c r="D168" s="85">
        <v>0.14160446240378233</v>
      </c>
    </row>
    <row r="169" spans="1:7" x14ac:dyDescent="0.2">
      <c r="A169" s="86" t="s">
        <v>89</v>
      </c>
      <c r="B169" s="90">
        <v>91.23</v>
      </c>
      <c r="C169" s="92">
        <v>20.399999999999999</v>
      </c>
      <c r="D169" s="85">
        <v>1.187800589242253E-2</v>
      </c>
    </row>
    <row r="170" spans="1:7" x14ac:dyDescent="0.2">
      <c r="A170" s="86" t="s">
        <v>255</v>
      </c>
      <c r="B170" s="90">
        <v>27418.63</v>
      </c>
      <c r="C170" s="92">
        <v>25055</v>
      </c>
      <c r="D170" s="85">
        <v>14.588403805619926</v>
      </c>
    </row>
    <row r="171" spans="1:7" x14ac:dyDescent="0.2">
      <c r="A171" s="86" t="s">
        <v>256</v>
      </c>
      <c r="B171" s="90">
        <v>5660.96</v>
      </c>
      <c r="C171" s="92">
        <v>5188.6000000000004</v>
      </c>
      <c r="D171" s="85">
        <v>3.0210892830109581</v>
      </c>
    </row>
    <row r="172" spans="1:7" x14ac:dyDescent="0.2">
      <c r="A172" s="86" t="s">
        <v>90</v>
      </c>
      <c r="B172" s="90">
        <v>1787.77</v>
      </c>
      <c r="C172" s="92">
        <v>1462.9</v>
      </c>
      <c r="D172" s="85">
        <v>0.85178111862867256</v>
      </c>
    </row>
    <row r="173" spans="1:7" x14ac:dyDescent="0.2">
      <c r="A173" s="83" t="s">
        <v>91</v>
      </c>
      <c r="B173" s="91">
        <v>30093.02</v>
      </c>
      <c r="C173" s="93">
        <v>25874</v>
      </c>
      <c r="D173" s="88">
        <v>15.065270806889245</v>
      </c>
    </row>
    <row r="174" spans="1:7" x14ac:dyDescent="0.2">
      <c r="A174" s="87" t="s">
        <v>191</v>
      </c>
      <c r="B174" s="91">
        <v>118864.9</v>
      </c>
      <c r="C174" s="104">
        <v>101552.1</v>
      </c>
      <c r="D174" s="88">
        <v>59.12882978351751</v>
      </c>
      <c r="E174" s="107"/>
      <c r="F174" s="107"/>
      <c r="G174" s="107"/>
    </row>
    <row r="175" spans="1:7" x14ac:dyDescent="0.2">
      <c r="A175" s="4" t="s">
        <v>15</v>
      </c>
      <c r="B175" s="90">
        <v>384.13</v>
      </c>
      <c r="C175" s="92">
        <v>326.89999999999998</v>
      </c>
      <c r="D175" s="85"/>
    </row>
    <row r="176" spans="1:7" x14ac:dyDescent="0.2">
      <c r="A176" s="83" t="s">
        <v>16</v>
      </c>
      <c r="B176" s="91">
        <v>119249</v>
      </c>
      <c r="C176" s="93">
        <v>101879</v>
      </c>
      <c r="D176" s="88">
        <v>59.319576584025249</v>
      </c>
    </row>
    <row r="177" spans="1:5" ht="26.25" customHeight="1" x14ac:dyDescent="0.2">
      <c r="A177" s="246" t="s">
        <v>257</v>
      </c>
      <c r="B177" s="246"/>
      <c r="C177" s="246"/>
      <c r="D177" s="246"/>
    </row>
    <row r="178" spans="1:5" x14ac:dyDescent="0.2">
      <c r="A178" s="205" t="s">
        <v>276</v>
      </c>
      <c r="B178" s="58"/>
      <c r="C178" s="59"/>
      <c r="D178" s="60"/>
    </row>
    <row r="179" spans="1:5" x14ac:dyDescent="0.2">
      <c r="A179" s="205" t="s">
        <v>277</v>
      </c>
      <c r="B179" s="58"/>
      <c r="C179" s="59"/>
      <c r="D179" s="60"/>
    </row>
    <row r="180" spans="1:5" x14ac:dyDescent="0.2">
      <c r="B180" s="107"/>
    </row>
    <row r="182" spans="1:5" ht="15" customHeight="1" x14ac:dyDescent="0.2">
      <c r="A182" s="247" t="s">
        <v>173</v>
      </c>
      <c r="B182" s="247" t="s">
        <v>2</v>
      </c>
      <c r="C182" s="247"/>
      <c r="D182" s="247"/>
      <c r="E182" s="247"/>
    </row>
    <row r="183" spans="1:5" ht="33.75" x14ac:dyDescent="0.2">
      <c r="A183" s="83" t="s">
        <v>196</v>
      </c>
      <c r="B183" s="84" t="s">
        <v>194</v>
      </c>
      <c r="C183" s="84" t="s">
        <v>195</v>
      </c>
      <c r="D183" s="84" t="s">
        <v>197</v>
      </c>
    </row>
    <row r="184" spans="1:5" x14ac:dyDescent="0.2">
      <c r="A184" s="83" t="s">
        <v>48</v>
      </c>
      <c r="B184" s="91">
        <v>5840.4400000000005</v>
      </c>
      <c r="C184" s="93">
        <v>5261.7</v>
      </c>
      <c r="D184" s="88">
        <v>3.9731933851846253</v>
      </c>
    </row>
    <row r="185" spans="1:5" x14ac:dyDescent="0.2">
      <c r="A185" s="86" t="s">
        <v>49</v>
      </c>
      <c r="B185" s="90">
        <v>1535.77</v>
      </c>
      <c r="C185" s="92">
        <v>1470.2</v>
      </c>
      <c r="D185" s="85">
        <v>1.1101714113116363</v>
      </c>
    </row>
    <row r="186" spans="1:5" x14ac:dyDescent="0.2">
      <c r="A186" s="86" t="s">
        <v>50</v>
      </c>
      <c r="B186" s="90">
        <v>25.96</v>
      </c>
      <c r="C186" s="92">
        <v>14.2</v>
      </c>
      <c r="D186" s="85">
        <v>1.0722645926149663E-2</v>
      </c>
    </row>
    <row r="187" spans="1:5" x14ac:dyDescent="0.2">
      <c r="A187" s="86" t="s">
        <v>51</v>
      </c>
      <c r="B187" s="90">
        <v>1032.17</v>
      </c>
      <c r="C187" s="92">
        <v>982</v>
      </c>
      <c r="D187" s="85">
        <v>0.74152382390696969</v>
      </c>
    </row>
    <row r="188" spans="1:5" x14ac:dyDescent="0.2">
      <c r="A188" s="86" t="s">
        <v>52</v>
      </c>
      <c r="B188" s="90">
        <v>2531.8200000000002</v>
      </c>
      <c r="C188" s="92">
        <v>2161.9</v>
      </c>
      <c r="D188" s="85">
        <v>1.6324850864607716</v>
      </c>
    </row>
    <row r="189" spans="1:5" x14ac:dyDescent="0.2">
      <c r="A189" s="86" t="s">
        <v>53</v>
      </c>
      <c r="B189" s="90">
        <v>714.72</v>
      </c>
      <c r="C189" s="92">
        <v>633.4</v>
      </c>
      <c r="D189" s="85">
        <v>0.47829041757909835</v>
      </c>
    </row>
    <row r="190" spans="1:5" x14ac:dyDescent="0.2">
      <c r="A190" s="83" t="s">
        <v>54</v>
      </c>
      <c r="B190" s="91">
        <v>8744.31</v>
      </c>
      <c r="C190" s="93">
        <v>8016.0999999999995</v>
      </c>
      <c r="D190" s="88">
        <v>6.0530846484935434</v>
      </c>
    </row>
    <row r="191" spans="1:5" x14ac:dyDescent="0.2">
      <c r="A191" s="86" t="s">
        <v>55</v>
      </c>
      <c r="B191" s="90">
        <v>2925.18</v>
      </c>
      <c r="C191" s="92">
        <v>2735.9</v>
      </c>
      <c r="D191" s="85">
        <v>2.0659216189685115</v>
      </c>
    </row>
    <row r="192" spans="1:5" x14ac:dyDescent="0.2">
      <c r="A192" s="86" t="s">
        <v>56</v>
      </c>
      <c r="B192" s="90">
        <v>3929.98</v>
      </c>
      <c r="C192" s="92">
        <v>3594</v>
      </c>
      <c r="D192" s="85">
        <v>2.7138865815902742</v>
      </c>
    </row>
    <row r="193" spans="1:4" x14ac:dyDescent="0.2">
      <c r="A193" s="86" t="s">
        <v>57</v>
      </c>
      <c r="B193" s="90">
        <v>1889.15</v>
      </c>
      <c r="C193" s="92">
        <v>1686.2</v>
      </c>
      <c r="D193" s="85">
        <v>1.273276447934758</v>
      </c>
    </row>
    <row r="194" spans="1:4" x14ac:dyDescent="0.2">
      <c r="A194" s="83" t="s">
        <v>58</v>
      </c>
      <c r="B194" s="91">
        <v>1524.2</v>
      </c>
      <c r="C194" s="93">
        <v>1474.1999999999998</v>
      </c>
      <c r="D194" s="88">
        <v>1.1131918749528051</v>
      </c>
    </row>
    <row r="195" spans="1:4" x14ac:dyDescent="0.2">
      <c r="A195" s="86" t="s">
        <v>59</v>
      </c>
      <c r="B195" s="90">
        <v>1368.7</v>
      </c>
      <c r="C195" s="92">
        <v>1335.7</v>
      </c>
      <c r="D195" s="85">
        <v>1.0086083213773314</v>
      </c>
    </row>
    <row r="196" spans="1:4" x14ac:dyDescent="0.2">
      <c r="A196" s="86" t="s">
        <v>60</v>
      </c>
      <c r="B196" s="90">
        <v>47.22</v>
      </c>
      <c r="C196" s="92">
        <v>42.6</v>
      </c>
      <c r="D196" s="85">
        <v>3.2167937778448993E-2</v>
      </c>
    </row>
    <row r="197" spans="1:4" x14ac:dyDescent="0.2">
      <c r="A197" s="86" t="s">
        <v>61</v>
      </c>
      <c r="B197" s="90">
        <v>53.98</v>
      </c>
      <c r="C197" s="92">
        <v>48.8</v>
      </c>
      <c r="D197" s="85">
        <v>3.6849656422260818E-2</v>
      </c>
    </row>
    <row r="198" spans="1:4" x14ac:dyDescent="0.2">
      <c r="A198" s="86" t="s">
        <v>62</v>
      </c>
      <c r="B198" s="90">
        <v>54.3</v>
      </c>
      <c r="C198" s="92">
        <v>47.1</v>
      </c>
      <c r="D198" s="85">
        <v>3.5565959374764027E-2</v>
      </c>
    </row>
    <row r="199" spans="1:4" x14ac:dyDescent="0.2">
      <c r="A199" s="83" t="s">
        <v>63</v>
      </c>
      <c r="B199" s="91">
        <v>14000.779999999999</v>
      </c>
      <c r="C199" s="93">
        <v>12988.8</v>
      </c>
      <c r="D199" s="88">
        <v>9.8080495356037147</v>
      </c>
    </row>
    <row r="200" spans="1:4" x14ac:dyDescent="0.2">
      <c r="A200" s="86" t="s">
        <v>64</v>
      </c>
      <c r="B200" s="90">
        <v>25.9</v>
      </c>
      <c r="C200" s="92">
        <v>25.2</v>
      </c>
      <c r="D200" s="85">
        <v>1.9028920939364192E-2</v>
      </c>
    </row>
    <row r="201" spans="1:4" x14ac:dyDescent="0.2">
      <c r="A201" s="86" t="s">
        <v>65</v>
      </c>
      <c r="B201" s="90">
        <v>90.61</v>
      </c>
      <c r="C201" s="92">
        <v>84.7</v>
      </c>
      <c r="D201" s="85">
        <v>6.3958317601751871E-2</v>
      </c>
    </row>
    <row r="202" spans="1:4" x14ac:dyDescent="0.2">
      <c r="A202" s="86" t="s">
        <v>251</v>
      </c>
      <c r="B202" s="90">
        <v>5193.45</v>
      </c>
      <c r="C202" s="92">
        <v>5001.8</v>
      </c>
      <c r="D202" s="85">
        <v>3.7769387600996756</v>
      </c>
    </row>
    <row r="203" spans="1:4" x14ac:dyDescent="0.2">
      <c r="A203" s="86" t="s">
        <v>252</v>
      </c>
      <c r="B203" s="90">
        <v>1446.86</v>
      </c>
      <c r="C203" s="92">
        <v>1403.4</v>
      </c>
      <c r="D203" s="85">
        <v>1.0597296685041155</v>
      </c>
    </row>
    <row r="204" spans="1:4" x14ac:dyDescent="0.2">
      <c r="A204" s="86" t="s">
        <v>66</v>
      </c>
      <c r="B204" s="90">
        <v>50.12</v>
      </c>
      <c r="C204" s="92">
        <v>23.9</v>
      </c>
      <c r="D204" s="85">
        <v>1.8047270255984293E-2</v>
      </c>
    </row>
    <row r="205" spans="1:4" x14ac:dyDescent="0.2">
      <c r="A205" s="86" t="s">
        <v>67</v>
      </c>
      <c r="B205" s="90">
        <v>17.37</v>
      </c>
      <c r="C205" s="92">
        <v>16.100000000000001</v>
      </c>
      <c r="D205" s="85">
        <v>1.2157366155704901E-2</v>
      </c>
    </row>
    <row r="206" spans="1:4" x14ac:dyDescent="0.2">
      <c r="A206" s="86" t="s">
        <v>68</v>
      </c>
      <c r="B206" s="90">
        <v>8.6300000000000008</v>
      </c>
      <c r="C206" s="92">
        <v>7.9</v>
      </c>
      <c r="D206" s="85">
        <v>5.9654156913086162E-3</v>
      </c>
    </row>
    <row r="207" spans="1:4" x14ac:dyDescent="0.2">
      <c r="A207" s="86" t="s">
        <v>69</v>
      </c>
      <c r="B207" s="90">
        <v>1402.56</v>
      </c>
      <c r="C207" s="92">
        <v>1205.4000000000001</v>
      </c>
      <c r="D207" s="85">
        <v>0.91021671826625394</v>
      </c>
    </row>
    <row r="208" spans="1:4" x14ac:dyDescent="0.2">
      <c r="A208" s="86" t="s">
        <v>253</v>
      </c>
      <c r="B208" s="90">
        <v>4508.4399999999996</v>
      </c>
      <c r="C208" s="92">
        <v>4107.5</v>
      </c>
      <c r="D208" s="85">
        <v>3.1016386015253339</v>
      </c>
    </row>
    <row r="209" spans="1:4" x14ac:dyDescent="0.2">
      <c r="A209" s="86" t="s">
        <v>254</v>
      </c>
      <c r="B209" s="90">
        <v>1016.72</v>
      </c>
      <c r="C209" s="92">
        <v>917.6</v>
      </c>
      <c r="D209" s="85">
        <v>0.69289435928415011</v>
      </c>
    </row>
    <row r="210" spans="1:4" x14ac:dyDescent="0.2">
      <c r="A210" s="86" t="s">
        <v>70</v>
      </c>
      <c r="B210" s="90">
        <v>240.12</v>
      </c>
      <c r="C210" s="92">
        <v>195.3</v>
      </c>
      <c r="D210" s="85">
        <v>0.1474741372800725</v>
      </c>
    </row>
    <row r="211" spans="1:4" x14ac:dyDescent="0.2">
      <c r="A211" s="83" t="s">
        <v>71</v>
      </c>
      <c r="B211" s="91">
        <v>1711.58</v>
      </c>
      <c r="C211" s="93">
        <v>752.9</v>
      </c>
      <c r="D211" s="88">
        <v>0.56852676885901998</v>
      </c>
    </row>
    <row r="212" spans="1:4" x14ac:dyDescent="0.2">
      <c r="A212" s="86" t="s">
        <v>72</v>
      </c>
      <c r="B212" s="90">
        <v>1565.82</v>
      </c>
      <c r="C212" s="92">
        <v>688.7</v>
      </c>
      <c r="D212" s="85">
        <v>0.52004832741825879</v>
      </c>
    </row>
    <row r="213" spans="1:4" x14ac:dyDescent="0.2">
      <c r="A213" s="86" t="s">
        <v>73</v>
      </c>
      <c r="B213" s="90">
        <v>49.85</v>
      </c>
      <c r="C213" s="92">
        <v>25.8</v>
      </c>
      <c r="D213" s="85">
        <v>1.948199048553953E-2</v>
      </c>
    </row>
    <row r="214" spans="1:4" x14ac:dyDescent="0.2">
      <c r="A214" s="86" t="s">
        <v>74</v>
      </c>
      <c r="B214" s="90">
        <v>0</v>
      </c>
      <c r="C214" s="92">
        <v>0</v>
      </c>
      <c r="D214" s="85">
        <v>0</v>
      </c>
    </row>
    <row r="215" spans="1:4" x14ac:dyDescent="0.2">
      <c r="A215" s="86" t="s">
        <v>75</v>
      </c>
      <c r="B215" s="90">
        <v>17.45</v>
      </c>
      <c r="C215" s="92">
        <v>6.2</v>
      </c>
      <c r="D215" s="85">
        <v>4.6817186438118255E-3</v>
      </c>
    </row>
    <row r="216" spans="1:4" x14ac:dyDescent="0.2">
      <c r="A216" s="86" t="s">
        <v>76</v>
      </c>
      <c r="B216" s="90">
        <v>30.55</v>
      </c>
      <c r="C216" s="92">
        <v>13.8</v>
      </c>
      <c r="D216" s="85">
        <v>1.0420599562032774E-2</v>
      </c>
    </row>
    <row r="217" spans="1:4" x14ac:dyDescent="0.2">
      <c r="A217" s="86" t="s">
        <v>77</v>
      </c>
      <c r="B217" s="90">
        <v>8.7200000000000006</v>
      </c>
      <c r="C217" s="92">
        <v>3</v>
      </c>
      <c r="D217" s="85">
        <v>2.2653477308766899E-3</v>
      </c>
    </row>
    <row r="218" spans="1:4" x14ac:dyDescent="0.2">
      <c r="A218" s="86" t="s">
        <v>78</v>
      </c>
      <c r="B218" s="90">
        <v>39.19</v>
      </c>
      <c r="C218" s="92">
        <v>15.4</v>
      </c>
      <c r="D218" s="85">
        <v>1.1628785018500341E-2</v>
      </c>
    </row>
    <row r="219" spans="1:4" x14ac:dyDescent="0.2">
      <c r="A219" s="83" t="s">
        <v>79</v>
      </c>
      <c r="B219" s="91">
        <v>33700.379999999997</v>
      </c>
      <c r="C219" s="93">
        <v>30205.1</v>
      </c>
      <c r="D219" s="88">
        <v>22.808351581967834</v>
      </c>
    </row>
    <row r="220" spans="1:4" x14ac:dyDescent="0.2">
      <c r="A220" s="86" t="s">
        <v>80</v>
      </c>
      <c r="B220" s="90">
        <v>1792.18</v>
      </c>
      <c r="C220" s="92">
        <v>928.9</v>
      </c>
      <c r="D220" s="85">
        <v>0.70142716907045233</v>
      </c>
    </row>
    <row r="221" spans="1:4" x14ac:dyDescent="0.2">
      <c r="A221" s="86" t="s">
        <v>81</v>
      </c>
      <c r="B221" s="90">
        <v>7219.45</v>
      </c>
      <c r="C221" s="92">
        <v>6528.6</v>
      </c>
      <c r="D221" s="85">
        <v>4.9298497319338521</v>
      </c>
    </row>
    <row r="222" spans="1:4" x14ac:dyDescent="0.2">
      <c r="A222" s="86" t="s">
        <v>82</v>
      </c>
      <c r="B222" s="90">
        <v>15.07</v>
      </c>
      <c r="C222" s="92">
        <v>9.3000000000000007</v>
      </c>
      <c r="D222" s="85">
        <v>7.0225779657177387E-3</v>
      </c>
    </row>
    <row r="223" spans="1:4" x14ac:dyDescent="0.2">
      <c r="A223" s="86" t="s">
        <v>83</v>
      </c>
      <c r="B223" s="90">
        <v>54.06</v>
      </c>
      <c r="C223" s="92">
        <v>34.200000000000003</v>
      </c>
      <c r="D223" s="85">
        <v>2.5824964131994262E-2</v>
      </c>
    </row>
    <row r="224" spans="1:4" x14ac:dyDescent="0.2">
      <c r="A224" s="86" t="s">
        <v>84</v>
      </c>
      <c r="B224" s="90">
        <v>2.14</v>
      </c>
      <c r="C224" s="92">
        <v>0.5</v>
      </c>
      <c r="D224" s="85">
        <v>3.7755795514611491E-4</v>
      </c>
    </row>
    <row r="225" spans="1:7" x14ac:dyDescent="0.2">
      <c r="A225" s="86" t="s">
        <v>85</v>
      </c>
      <c r="B225" s="90">
        <v>0</v>
      </c>
      <c r="C225" s="92">
        <v>0</v>
      </c>
      <c r="D225" s="85">
        <v>0</v>
      </c>
    </row>
    <row r="226" spans="1:7" x14ac:dyDescent="0.2">
      <c r="A226" s="86" t="s">
        <v>86</v>
      </c>
      <c r="B226" s="90">
        <v>462.24</v>
      </c>
      <c r="C226" s="92">
        <v>299.2</v>
      </c>
      <c r="D226" s="85">
        <v>0.22593068035943517</v>
      </c>
    </row>
    <row r="227" spans="1:7" x14ac:dyDescent="0.2">
      <c r="A227" s="86" t="s">
        <v>87</v>
      </c>
      <c r="B227" s="90">
        <v>4.34</v>
      </c>
      <c r="C227" s="92">
        <v>1.1000000000000001</v>
      </c>
      <c r="D227" s="85">
        <v>8.306275013214529E-4</v>
      </c>
    </row>
    <row r="228" spans="1:7" x14ac:dyDescent="0.2">
      <c r="A228" s="86" t="s">
        <v>88</v>
      </c>
      <c r="B228" s="90">
        <v>610.37</v>
      </c>
      <c r="C228" s="92">
        <v>406.4</v>
      </c>
      <c r="D228" s="85">
        <v>0.30687910594276219</v>
      </c>
    </row>
    <row r="229" spans="1:7" x14ac:dyDescent="0.2">
      <c r="A229" s="86" t="s">
        <v>89</v>
      </c>
      <c r="B229" s="90">
        <v>47.45</v>
      </c>
      <c r="C229" s="92">
        <v>32.4</v>
      </c>
      <c r="D229" s="85">
        <v>2.4465755493468248E-2</v>
      </c>
    </row>
    <row r="230" spans="1:7" x14ac:dyDescent="0.2">
      <c r="A230" s="86" t="s">
        <v>255</v>
      </c>
      <c r="B230" s="90">
        <v>18879.349999999999</v>
      </c>
      <c r="C230" s="92">
        <v>17734</v>
      </c>
      <c r="D230" s="85">
        <v>13.391225553122405</v>
      </c>
    </row>
    <row r="231" spans="1:7" x14ac:dyDescent="0.2">
      <c r="A231" s="86" t="s">
        <v>256</v>
      </c>
      <c r="B231" s="90">
        <v>3993.23</v>
      </c>
      <c r="C231" s="92">
        <v>3699</v>
      </c>
      <c r="D231" s="85">
        <v>2.7931737521709583</v>
      </c>
    </row>
    <row r="232" spans="1:7" x14ac:dyDescent="0.2">
      <c r="A232" s="86" t="s">
        <v>90</v>
      </c>
      <c r="B232" s="90">
        <v>620.5</v>
      </c>
      <c r="C232" s="92">
        <v>531.5</v>
      </c>
      <c r="D232" s="85">
        <v>0.40134410632032019</v>
      </c>
    </row>
    <row r="233" spans="1:7" x14ac:dyDescent="0.2">
      <c r="A233" s="83" t="s">
        <v>91</v>
      </c>
      <c r="B233" s="91">
        <v>16314.78</v>
      </c>
      <c r="C233" s="93">
        <v>14818</v>
      </c>
      <c r="D233" s="88">
        <v>11.189307558710263</v>
      </c>
    </row>
    <row r="234" spans="1:7" x14ac:dyDescent="0.2">
      <c r="A234" s="87" t="s">
        <v>191</v>
      </c>
      <c r="B234" s="91">
        <v>81836.45</v>
      </c>
      <c r="C234" s="106">
        <v>73517.399999999994</v>
      </c>
      <c r="D234" s="88">
        <v>55.513705353771805</v>
      </c>
      <c r="E234" s="110"/>
      <c r="F234" s="110"/>
      <c r="G234" s="110"/>
    </row>
    <row r="235" spans="1:7" x14ac:dyDescent="0.2">
      <c r="A235" s="4" t="s">
        <v>15</v>
      </c>
      <c r="B235" s="90">
        <v>53.55</v>
      </c>
      <c r="C235" s="92">
        <v>53.6</v>
      </c>
      <c r="D235" s="85"/>
    </row>
    <row r="236" spans="1:7" x14ac:dyDescent="0.2">
      <c r="A236" s="83" t="s">
        <v>16</v>
      </c>
      <c r="B236" s="91">
        <v>81890</v>
      </c>
      <c r="C236" s="93">
        <v>73571</v>
      </c>
      <c r="D236" s="88">
        <v>55.554632636109645</v>
      </c>
    </row>
    <row r="237" spans="1:7" ht="27" customHeight="1" x14ac:dyDescent="0.2">
      <c r="A237" s="246" t="s">
        <v>257</v>
      </c>
      <c r="B237" s="246"/>
      <c r="C237" s="246"/>
      <c r="D237" s="246"/>
    </row>
    <row r="238" spans="1:7" x14ac:dyDescent="0.2">
      <c r="A238" s="205" t="s">
        <v>276</v>
      </c>
      <c r="B238" s="58"/>
      <c r="C238" s="59"/>
      <c r="D238" s="60"/>
    </row>
    <row r="239" spans="1:7" x14ac:dyDescent="0.2">
      <c r="A239" s="205" t="s">
        <v>277</v>
      </c>
      <c r="B239" s="58"/>
      <c r="C239" s="59"/>
      <c r="D239" s="60"/>
    </row>
    <row r="240" spans="1:7" x14ac:dyDescent="0.2">
      <c r="B240" s="107"/>
    </row>
    <row r="241" spans="1:5" ht="15" customHeight="1" x14ac:dyDescent="0.2">
      <c r="E241" s="79"/>
    </row>
    <row r="242" spans="1:5" ht="20.25" customHeight="1" x14ac:dyDescent="0.2">
      <c r="A242" s="94" t="s">
        <v>180</v>
      </c>
      <c r="B242" s="79"/>
      <c r="C242" s="79"/>
      <c r="D242" s="79"/>
    </row>
    <row r="243" spans="1:5" ht="33.75" x14ac:dyDescent="0.2">
      <c r="A243" s="83" t="s">
        <v>196</v>
      </c>
      <c r="B243" s="84" t="s">
        <v>194</v>
      </c>
      <c r="C243" s="84" t="s">
        <v>195</v>
      </c>
      <c r="D243" s="84" t="s">
        <v>197</v>
      </c>
    </row>
    <row r="244" spans="1:5" x14ac:dyDescent="0.2">
      <c r="A244" s="83" t="s">
        <v>48</v>
      </c>
      <c r="B244" s="91">
        <v>477</v>
      </c>
      <c r="C244" s="93">
        <v>344.09999999999997</v>
      </c>
      <c r="D244" s="88">
        <v>4.0487116131309566</v>
      </c>
    </row>
    <row r="245" spans="1:5" x14ac:dyDescent="0.2">
      <c r="A245" s="86" t="s">
        <v>49</v>
      </c>
      <c r="B245" s="90">
        <v>195.02</v>
      </c>
      <c r="C245" s="92">
        <v>149.6</v>
      </c>
      <c r="D245" s="85">
        <v>1.7602070831862573</v>
      </c>
    </row>
    <row r="246" spans="1:5" x14ac:dyDescent="0.2">
      <c r="A246" s="86" t="s">
        <v>50</v>
      </c>
      <c r="B246" s="90">
        <v>3.66</v>
      </c>
      <c r="C246" s="92">
        <v>3.7</v>
      </c>
      <c r="D246" s="85">
        <v>4.3534533474526418E-2</v>
      </c>
    </row>
    <row r="247" spans="1:5" x14ac:dyDescent="0.2">
      <c r="A247" s="86" t="s">
        <v>51</v>
      </c>
      <c r="B247" s="90">
        <v>41.04</v>
      </c>
      <c r="C247" s="92">
        <v>32.5</v>
      </c>
      <c r="D247" s="85">
        <v>0.38239792916813742</v>
      </c>
    </row>
    <row r="248" spans="1:5" x14ac:dyDescent="0.2">
      <c r="A248" s="86" t="s">
        <v>52</v>
      </c>
      <c r="B248" s="90">
        <v>163.58000000000001</v>
      </c>
      <c r="C248" s="92">
        <v>99</v>
      </c>
      <c r="D248" s="85">
        <v>1.1648429226967878</v>
      </c>
    </row>
    <row r="249" spans="1:5" x14ac:dyDescent="0.2">
      <c r="A249" s="86" t="s">
        <v>53</v>
      </c>
      <c r="B249" s="90">
        <v>73.7</v>
      </c>
      <c r="C249" s="92">
        <v>59.3</v>
      </c>
      <c r="D249" s="85">
        <v>0.6977291446052476</v>
      </c>
    </row>
    <row r="250" spans="1:5" x14ac:dyDescent="0.2">
      <c r="A250" s="83" t="s">
        <v>54</v>
      </c>
      <c r="B250" s="91">
        <v>864.17</v>
      </c>
      <c r="C250" s="93">
        <v>703.5</v>
      </c>
      <c r="D250" s="88">
        <v>8.2774444052241449</v>
      </c>
    </row>
    <row r="251" spans="1:5" x14ac:dyDescent="0.2">
      <c r="A251" s="86" t="s">
        <v>55</v>
      </c>
      <c r="B251" s="90">
        <v>172.27</v>
      </c>
      <c r="C251" s="92">
        <v>134.80000000000001</v>
      </c>
      <c r="D251" s="85">
        <v>1.5860689492881517</v>
      </c>
    </row>
    <row r="252" spans="1:5" x14ac:dyDescent="0.2">
      <c r="A252" s="86" t="s">
        <v>56</v>
      </c>
      <c r="B252" s="90">
        <v>518.75</v>
      </c>
      <c r="C252" s="92">
        <v>430.7</v>
      </c>
      <c r="D252" s="85">
        <v>5.0676550182374394</v>
      </c>
    </row>
    <row r="253" spans="1:5" x14ac:dyDescent="0.2">
      <c r="A253" s="86" t="s">
        <v>57</v>
      </c>
      <c r="B253" s="90">
        <v>173.15</v>
      </c>
      <c r="C253" s="92">
        <v>138</v>
      </c>
      <c r="D253" s="85">
        <v>1.6237204376985528</v>
      </c>
    </row>
    <row r="254" spans="1:5" x14ac:dyDescent="0.2">
      <c r="A254" s="83" t="s">
        <v>58</v>
      </c>
      <c r="B254" s="91">
        <v>38.050000000000004</v>
      </c>
      <c r="C254" s="93">
        <v>25.599999999999998</v>
      </c>
      <c r="D254" s="88">
        <v>0.30121190728320979</v>
      </c>
    </row>
    <row r="255" spans="1:5" x14ac:dyDescent="0.2">
      <c r="A255" s="86" t="s">
        <v>59</v>
      </c>
      <c r="B255" s="90">
        <v>32.630000000000003</v>
      </c>
      <c r="C255" s="92">
        <v>23.7</v>
      </c>
      <c r="D255" s="85">
        <v>0.27885633603953408</v>
      </c>
    </row>
    <row r="256" spans="1:5" x14ac:dyDescent="0.2">
      <c r="A256" s="86" t="s">
        <v>60</v>
      </c>
      <c r="B256" s="90">
        <v>0</v>
      </c>
      <c r="C256" s="92">
        <v>0</v>
      </c>
      <c r="D256" s="85">
        <v>0</v>
      </c>
    </row>
    <row r="257" spans="1:4" x14ac:dyDescent="0.2">
      <c r="A257" s="86" t="s">
        <v>61</v>
      </c>
      <c r="B257" s="90">
        <v>0</v>
      </c>
      <c r="C257" s="92">
        <v>0</v>
      </c>
      <c r="D257" s="85">
        <v>0</v>
      </c>
    </row>
    <row r="258" spans="1:4" x14ac:dyDescent="0.2">
      <c r="A258" s="86" t="s">
        <v>62</v>
      </c>
      <c r="B258" s="90">
        <v>5.42</v>
      </c>
      <c r="C258" s="92">
        <v>1.9</v>
      </c>
      <c r="D258" s="85">
        <v>2.2355571243675727E-2</v>
      </c>
    </row>
    <row r="259" spans="1:4" x14ac:dyDescent="0.2">
      <c r="A259" s="83" t="s">
        <v>63</v>
      </c>
      <c r="B259" s="91">
        <v>787.92000000000007</v>
      </c>
      <c r="C259" s="93">
        <v>650.40000000000009</v>
      </c>
      <c r="D259" s="88">
        <v>7.652665019414048</v>
      </c>
    </row>
    <row r="260" spans="1:4" x14ac:dyDescent="0.2">
      <c r="A260" s="86" t="s">
        <v>64</v>
      </c>
      <c r="B260" s="90">
        <v>12.78</v>
      </c>
      <c r="C260" s="92">
        <v>9.1999999999999993</v>
      </c>
      <c r="D260" s="85">
        <v>0.1082480291799035</v>
      </c>
    </row>
    <row r="261" spans="1:4" x14ac:dyDescent="0.2">
      <c r="A261" s="86" t="s">
        <v>65</v>
      </c>
      <c r="B261" s="90">
        <v>11</v>
      </c>
      <c r="C261" s="92">
        <v>10.5</v>
      </c>
      <c r="D261" s="85">
        <v>0.12354394634662902</v>
      </c>
    </row>
    <row r="262" spans="1:4" x14ac:dyDescent="0.2">
      <c r="A262" s="86" t="s">
        <v>251</v>
      </c>
      <c r="B262" s="90">
        <v>102.98</v>
      </c>
      <c r="C262" s="92">
        <v>95.6</v>
      </c>
      <c r="D262" s="85">
        <v>1.1248382162607364</v>
      </c>
    </row>
    <row r="263" spans="1:4" x14ac:dyDescent="0.2">
      <c r="A263" s="86" t="s">
        <v>252</v>
      </c>
      <c r="B263" s="90">
        <v>37.76</v>
      </c>
      <c r="C263" s="92">
        <v>28.2</v>
      </c>
      <c r="D263" s="85">
        <v>0.33180374161666082</v>
      </c>
    </row>
    <row r="264" spans="1:4" x14ac:dyDescent="0.2">
      <c r="A264" s="86" t="s">
        <v>66</v>
      </c>
      <c r="B264" s="90">
        <v>7.38</v>
      </c>
      <c r="C264" s="92">
        <v>5.9</v>
      </c>
      <c r="D264" s="85">
        <v>6.9419931756677267E-2</v>
      </c>
    </row>
    <row r="265" spans="1:4" x14ac:dyDescent="0.2">
      <c r="A265" s="86" t="s">
        <v>67</v>
      </c>
      <c r="B265" s="90">
        <v>1.84</v>
      </c>
      <c r="C265" s="92">
        <v>1.8</v>
      </c>
      <c r="D265" s="85">
        <v>2.1178962230850688E-2</v>
      </c>
    </row>
    <row r="266" spans="1:4" x14ac:dyDescent="0.2">
      <c r="A266" s="86" t="s">
        <v>68</v>
      </c>
      <c r="B266" s="90">
        <v>1.84</v>
      </c>
      <c r="C266" s="92">
        <v>1.8</v>
      </c>
      <c r="D266" s="85">
        <v>2.1178962230850688E-2</v>
      </c>
    </row>
    <row r="267" spans="1:4" x14ac:dyDescent="0.2">
      <c r="A267" s="86" t="s">
        <v>69</v>
      </c>
      <c r="B267" s="90">
        <v>53.15</v>
      </c>
      <c r="C267" s="92">
        <v>33.200000000000003</v>
      </c>
      <c r="D267" s="85">
        <v>0.39063419225791274</v>
      </c>
    </row>
    <row r="268" spans="1:4" x14ac:dyDescent="0.2">
      <c r="A268" s="86" t="s">
        <v>253</v>
      </c>
      <c r="B268" s="90">
        <v>381.25</v>
      </c>
      <c r="C268" s="92">
        <v>320.5</v>
      </c>
      <c r="D268" s="85">
        <v>3.7710318861042471</v>
      </c>
    </row>
    <row r="269" spans="1:4" x14ac:dyDescent="0.2">
      <c r="A269" s="86" t="s">
        <v>254</v>
      </c>
      <c r="B269" s="90">
        <v>95.7</v>
      </c>
      <c r="C269" s="92">
        <v>77.2</v>
      </c>
      <c r="D269" s="85">
        <v>0.90834215790092954</v>
      </c>
    </row>
    <row r="270" spans="1:4" x14ac:dyDescent="0.2">
      <c r="A270" s="86" t="s">
        <v>70</v>
      </c>
      <c r="B270" s="90">
        <v>82.24</v>
      </c>
      <c r="C270" s="92">
        <v>66.5</v>
      </c>
      <c r="D270" s="85">
        <v>0.78244499352865038</v>
      </c>
    </row>
    <row r="271" spans="1:4" x14ac:dyDescent="0.2">
      <c r="A271" s="83" t="s">
        <v>71</v>
      </c>
      <c r="B271" s="91">
        <v>15.07</v>
      </c>
      <c r="C271" s="93">
        <v>4.2</v>
      </c>
      <c r="D271" s="88">
        <v>4.9417578538651606E-2</v>
      </c>
    </row>
    <row r="272" spans="1:4" x14ac:dyDescent="0.2">
      <c r="A272" s="86" t="s">
        <v>72</v>
      </c>
      <c r="B272" s="90">
        <v>11.73</v>
      </c>
      <c r="C272" s="92">
        <v>3.6</v>
      </c>
      <c r="D272" s="85">
        <v>4.2357924461701377E-2</v>
      </c>
    </row>
    <row r="273" spans="1:4" x14ac:dyDescent="0.2">
      <c r="A273" s="86" t="s">
        <v>73</v>
      </c>
      <c r="B273" s="90">
        <v>0</v>
      </c>
      <c r="C273" s="92">
        <v>0</v>
      </c>
      <c r="D273" s="85">
        <v>0</v>
      </c>
    </row>
    <row r="274" spans="1:4" x14ac:dyDescent="0.2">
      <c r="A274" s="86" t="s">
        <v>74</v>
      </c>
      <c r="B274" s="90">
        <v>0</v>
      </c>
      <c r="C274" s="92">
        <v>0</v>
      </c>
      <c r="D274" s="85">
        <v>0</v>
      </c>
    </row>
    <row r="275" spans="1:4" x14ac:dyDescent="0.2">
      <c r="A275" s="86" t="s">
        <v>75</v>
      </c>
      <c r="B275" s="90">
        <v>0</v>
      </c>
      <c r="C275" s="92">
        <v>0</v>
      </c>
      <c r="D275" s="85">
        <v>0</v>
      </c>
    </row>
    <row r="276" spans="1:4" x14ac:dyDescent="0.2">
      <c r="A276" s="86" t="s">
        <v>76</v>
      </c>
      <c r="B276" s="90">
        <v>1.56</v>
      </c>
      <c r="C276" s="92">
        <v>0.2</v>
      </c>
      <c r="D276" s="85">
        <v>2.3532180256500765E-3</v>
      </c>
    </row>
    <row r="277" spans="1:4" x14ac:dyDescent="0.2">
      <c r="A277" s="86" t="s">
        <v>77</v>
      </c>
      <c r="B277" s="90">
        <v>1.78</v>
      </c>
      <c r="C277" s="92">
        <v>0.4</v>
      </c>
      <c r="D277" s="85">
        <v>4.706436051300153E-3</v>
      </c>
    </row>
    <row r="278" spans="1:4" x14ac:dyDescent="0.2">
      <c r="A278" s="86" t="s">
        <v>78</v>
      </c>
      <c r="B278" s="90">
        <v>0</v>
      </c>
      <c r="C278" s="92">
        <v>0</v>
      </c>
      <c r="D278" s="85">
        <v>0</v>
      </c>
    </row>
    <row r="279" spans="1:4" x14ac:dyDescent="0.2">
      <c r="A279" s="83" t="s">
        <v>79</v>
      </c>
      <c r="B279" s="91">
        <v>623.47</v>
      </c>
      <c r="C279" s="93">
        <v>516.09999999999991</v>
      </c>
      <c r="D279" s="88">
        <v>6.0724791151900224</v>
      </c>
    </row>
    <row r="280" spans="1:4" x14ac:dyDescent="0.2">
      <c r="A280" s="86" t="s">
        <v>80</v>
      </c>
      <c r="B280" s="90">
        <v>13.14</v>
      </c>
      <c r="C280" s="92">
        <v>5.4</v>
      </c>
      <c r="D280" s="85">
        <v>6.3536886692552072E-2</v>
      </c>
    </row>
    <row r="281" spans="1:4" x14ac:dyDescent="0.2">
      <c r="A281" s="86" t="s">
        <v>81</v>
      </c>
      <c r="B281" s="90">
        <v>122.19</v>
      </c>
      <c r="C281" s="92">
        <v>89.3</v>
      </c>
      <c r="D281" s="85">
        <v>1.0507118484527591</v>
      </c>
    </row>
    <row r="282" spans="1:4" x14ac:dyDescent="0.2">
      <c r="A282" s="86" t="s">
        <v>82</v>
      </c>
      <c r="B282" s="90">
        <v>0</v>
      </c>
      <c r="C282" s="92">
        <v>0</v>
      </c>
      <c r="D282" s="85">
        <v>0</v>
      </c>
    </row>
    <row r="283" spans="1:4" x14ac:dyDescent="0.2">
      <c r="A283" s="86" t="s">
        <v>83</v>
      </c>
      <c r="B283" s="90">
        <v>5.91</v>
      </c>
      <c r="C283" s="92">
        <v>1.7</v>
      </c>
      <c r="D283" s="85">
        <v>2.000235321802565E-2</v>
      </c>
    </row>
    <row r="284" spans="1:4" x14ac:dyDescent="0.2">
      <c r="A284" s="86" t="s">
        <v>84</v>
      </c>
      <c r="B284" s="90">
        <v>0</v>
      </c>
      <c r="C284" s="92">
        <v>0</v>
      </c>
      <c r="D284" s="85">
        <v>0</v>
      </c>
    </row>
    <row r="285" spans="1:4" x14ac:dyDescent="0.2">
      <c r="A285" s="86" t="s">
        <v>85</v>
      </c>
      <c r="B285" s="90">
        <v>0</v>
      </c>
      <c r="C285" s="92">
        <v>0</v>
      </c>
      <c r="D285" s="85">
        <v>0</v>
      </c>
    </row>
    <row r="286" spans="1:4" x14ac:dyDescent="0.2">
      <c r="A286" s="86" t="s">
        <v>86</v>
      </c>
      <c r="B286" s="90">
        <v>5.08</v>
      </c>
      <c r="C286" s="92">
        <v>2.5</v>
      </c>
      <c r="D286" s="85">
        <v>2.9415225320625956E-2</v>
      </c>
    </row>
    <row r="287" spans="1:4" x14ac:dyDescent="0.2">
      <c r="A287" s="86" t="s">
        <v>87</v>
      </c>
      <c r="B287" s="90">
        <v>3.15</v>
      </c>
      <c r="C287" s="92">
        <v>0.2</v>
      </c>
      <c r="D287" s="85">
        <v>2.3532180256500765E-3</v>
      </c>
    </row>
    <row r="288" spans="1:4" x14ac:dyDescent="0.2">
      <c r="A288" s="86" t="s">
        <v>88</v>
      </c>
      <c r="B288" s="90">
        <v>2.68</v>
      </c>
      <c r="C288" s="92">
        <v>1.7</v>
      </c>
      <c r="D288" s="85">
        <v>2.000235321802565E-2</v>
      </c>
    </row>
    <row r="289" spans="1:6" x14ac:dyDescent="0.2">
      <c r="A289" s="86" t="s">
        <v>89</v>
      </c>
      <c r="B289" s="90">
        <v>0</v>
      </c>
      <c r="C289" s="92">
        <v>0</v>
      </c>
      <c r="D289" s="85">
        <v>0</v>
      </c>
    </row>
    <row r="290" spans="1:6" x14ac:dyDescent="0.2">
      <c r="A290" s="86" t="s">
        <v>255</v>
      </c>
      <c r="B290" s="90">
        <v>315.3</v>
      </c>
      <c r="C290" s="92">
        <v>281.89999999999998</v>
      </c>
      <c r="D290" s="85">
        <v>3.3168608071537826</v>
      </c>
    </row>
    <row r="291" spans="1:6" x14ac:dyDescent="0.2">
      <c r="A291" s="86" t="s">
        <v>256</v>
      </c>
      <c r="B291" s="90">
        <v>102.1</v>
      </c>
      <c r="C291" s="92">
        <v>87.1</v>
      </c>
      <c r="D291" s="85">
        <v>1.0248264501706084</v>
      </c>
    </row>
    <row r="292" spans="1:6" x14ac:dyDescent="0.2">
      <c r="A292" s="86" t="s">
        <v>90</v>
      </c>
      <c r="B292" s="90">
        <v>53.92</v>
      </c>
      <c r="C292" s="92">
        <v>46.3</v>
      </c>
      <c r="D292" s="85">
        <v>0.54476997293799267</v>
      </c>
    </row>
    <row r="293" spans="1:6" x14ac:dyDescent="0.2">
      <c r="A293" s="83" t="s">
        <v>91</v>
      </c>
      <c r="B293" s="91">
        <v>1211.1600000000001</v>
      </c>
      <c r="C293" s="93">
        <v>995.9</v>
      </c>
      <c r="D293" s="88">
        <v>11.717849158724555</v>
      </c>
    </row>
    <row r="294" spans="1:6" x14ac:dyDescent="0.2">
      <c r="A294" s="87" t="s">
        <v>191</v>
      </c>
      <c r="B294" s="91">
        <v>4016.8</v>
      </c>
      <c r="C294" s="106">
        <v>3239.7</v>
      </c>
      <c r="D294" s="88">
        <v>38.119999999999997</v>
      </c>
      <c r="E294" s="110"/>
      <c r="F294" s="110"/>
    </row>
    <row r="295" spans="1:6" x14ac:dyDescent="0.2">
      <c r="A295" s="4" t="s">
        <v>15</v>
      </c>
      <c r="B295" s="90">
        <v>17.170000000000002</v>
      </c>
      <c r="C295" s="92">
        <v>12.3</v>
      </c>
      <c r="D295" s="85"/>
      <c r="E295" s="107"/>
    </row>
    <row r="296" spans="1:6" x14ac:dyDescent="0.2">
      <c r="A296" s="83" t="s">
        <v>16</v>
      </c>
      <c r="B296" s="91">
        <v>4034</v>
      </c>
      <c r="C296" s="93">
        <v>3252</v>
      </c>
      <c r="D296" s="88">
        <v>38.263325097070243</v>
      </c>
    </row>
    <row r="297" spans="1:6" ht="24.75" customHeight="1" x14ac:dyDescent="0.2">
      <c r="A297" s="246" t="s">
        <v>257</v>
      </c>
      <c r="B297" s="246"/>
      <c r="C297" s="246"/>
      <c r="D297" s="246"/>
    </row>
    <row r="298" spans="1:6" x14ac:dyDescent="0.2">
      <c r="A298" s="205" t="s">
        <v>276</v>
      </c>
      <c r="B298" s="58"/>
      <c r="C298" s="59"/>
      <c r="D298" s="60"/>
    </row>
    <row r="299" spans="1:6" x14ac:dyDescent="0.2">
      <c r="A299" s="205" t="s">
        <v>277</v>
      </c>
      <c r="B299" s="58"/>
      <c r="C299" s="59"/>
      <c r="D299" s="60"/>
    </row>
    <row r="300" spans="1:6" x14ac:dyDescent="0.2">
      <c r="B300" s="107"/>
    </row>
    <row r="302" spans="1:6" ht="18.75" customHeight="1" x14ac:dyDescent="0.2">
      <c r="A302" s="94" t="s">
        <v>28</v>
      </c>
      <c r="B302" s="79"/>
      <c r="C302" s="79"/>
      <c r="D302" s="79"/>
    </row>
    <row r="303" spans="1:6" ht="33.75" x14ac:dyDescent="0.2">
      <c r="A303" s="83" t="s">
        <v>196</v>
      </c>
      <c r="B303" s="84" t="s">
        <v>194</v>
      </c>
      <c r="C303" s="84" t="s">
        <v>195</v>
      </c>
      <c r="D303" s="84" t="s">
        <v>197</v>
      </c>
    </row>
    <row r="304" spans="1:6" x14ac:dyDescent="0.2">
      <c r="A304" s="83" t="s">
        <v>48</v>
      </c>
      <c r="B304" s="91">
        <v>3560.62</v>
      </c>
      <c r="C304" s="93">
        <v>2645.6</v>
      </c>
      <c r="D304" s="88">
        <v>2.4216904966772241</v>
      </c>
    </row>
    <row r="305" spans="1:4" x14ac:dyDescent="0.2">
      <c r="A305" s="86" t="s">
        <v>49</v>
      </c>
      <c r="B305" s="90">
        <v>1266.0899999999999</v>
      </c>
      <c r="C305" s="92">
        <v>1022.2</v>
      </c>
      <c r="D305" s="85">
        <v>0.93568643245519301</v>
      </c>
    </row>
    <row r="306" spans="1:4" x14ac:dyDescent="0.2">
      <c r="A306" s="86" t="s">
        <v>50</v>
      </c>
      <c r="B306" s="90">
        <v>1.64</v>
      </c>
      <c r="C306" s="92">
        <v>0.3</v>
      </c>
      <c r="D306" s="85">
        <v>2.74609596690039E-4</v>
      </c>
    </row>
    <row r="307" spans="1:4" x14ac:dyDescent="0.2">
      <c r="A307" s="86" t="s">
        <v>51</v>
      </c>
      <c r="B307" s="90">
        <v>222.38</v>
      </c>
      <c r="C307" s="92">
        <v>170.2</v>
      </c>
      <c r="D307" s="85">
        <v>0.15579517785548211</v>
      </c>
    </row>
    <row r="308" spans="1:4" x14ac:dyDescent="0.2">
      <c r="A308" s="86" t="s">
        <v>52</v>
      </c>
      <c r="B308" s="90">
        <v>1484.79</v>
      </c>
      <c r="C308" s="92">
        <v>1021.4</v>
      </c>
      <c r="D308" s="85">
        <v>0.93495414019735268</v>
      </c>
    </row>
    <row r="309" spans="1:4" x14ac:dyDescent="0.2">
      <c r="A309" s="86" t="s">
        <v>53</v>
      </c>
      <c r="B309" s="90">
        <v>585.72</v>
      </c>
      <c r="C309" s="92">
        <v>431.5</v>
      </c>
      <c r="D309" s="85">
        <v>0.39498013657250608</v>
      </c>
    </row>
    <row r="310" spans="1:4" x14ac:dyDescent="0.2">
      <c r="A310" s="83" t="s">
        <v>54</v>
      </c>
      <c r="B310" s="91">
        <v>8370.93</v>
      </c>
      <c r="C310" s="93">
        <v>6777.5</v>
      </c>
      <c r="D310" s="88">
        <v>6.2038884718891314</v>
      </c>
    </row>
    <row r="311" spans="1:4" x14ac:dyDescent="0.2">
      <c r="A311" s="86" t="s">
        <v>55</v>
      </c>
      <c r="B311" s="90">
        <v>1274.8900000000001</v>
      </c>
      <c r="C311" s="92">
        <v>1077.2</v>
      </c>
      <c r="D311" s="85">
        <v>0.98603152518170012</v>
      </c>
    </row>
    <row r="312" spans="1:4" x14ac:dyDescent="0.2">
      <c r="A312" s="86" t="s">
        <v>56</v>
      </c>
      <c r="B312" s="90">
        <v>4890.96</v>
      </c>
      <c r="C312" s="92">
        <v>4081.2</v>
      </c>
      <c r="D312" s="85">
        <v>3.7357889533712907</v>
      </c>
    </row>
    <row r="313" spans="1:4" x14ac:dyDescent="0.2">
      <c r="A313" s="86" t="s">
        <v>57</v>
      </c>
      <c r="B313" s="90">
        <v>2205.08</v>
      </c>
      <c r="C313" s="92">
        <v>1619.1</v>
      </c>
      <c r="D313" s="85">
        <v>1.4820679933361403</v>
      </c>
    </row>
    <row r="314" spans="1:4" x14ac:dyDescent="0.2">
      <c r="A314" s="83" t="s">
        <v>58</v>
      </c>
      <c r="B314" s="91">
        <v>106.85</v>
      </c>
      <c r="C314" s="93">
        <v>85.699999999999989</v>
      </c>
      <c r="D314" s="88">
        <v>7.8446808121121148E-2</v>
      </c>
    </row>
    <row r="315" spans="1:4" x14ac:dyDescent="0.2">
      <c r="A315" s="86" t="s">
        <v>59</v>
      </c>
      <c r="B315" s="90">
        <v>70.349999999999994</v>
      </c>
      <c r="C315" s="92">
        <v>55.3</v>
      </c>
      <c r="D315" s="85">
        <v>5.0619702323197194E-2</v>
      </c>
    </row>
    <row r="316" spans="1:4" x14ac:dyDescent="0.2">
      <c r="A316" s="86" t="s">
        <v>60</v>
      </c>
      <c r="B316" s="90">
        <v>1.64</v>
      </c>
      <c r="C316" s="92">
        <v>0.8</v>
      </c>
      <c r="D316" s="85">
        <v>7.3229225784010403E-4</v>
      </c>
    </row>
    <row r="317" spans="1:4" x14ac:dyDescent="0.2">
      <c r="A317" s="86" t="s">
        <v>61</v>
      </c>
      <c r="B317" s="90">
        <v>1.5</v>
      </c>
      <c r="C317" s="92">
        <v>1.5</v>
      </c>
      <c r="D317" s="85">
        <v>1.373047983450195E-3</v>
      </c>
    </row>
    <row r="318" spans="1:4" x14ac:dyDescent="0.2">
      <c r="A318" s="86" t="s">
        <v>62</v>
      </c>
      <c r="B318" s="90">
        <v>33.36</v>
      </c>
      <c r="C318" s="92">
        <v>28.1</v>
      </c>
      <c r="D318" s="85">
        <v>2.5721765556633653E-2</v>
      </c>
    </row>
    <row r="319" spans="1:4" x14ac:dyDescent="0.2">
      <c r="A319" s="83" t="s">
        <v>63</v>
      </c>
      <c r="B319" s="91">
        <v>2365.7200000000003</v>
      </c>
      <c r="C319" s="93">
        <v>1795.6999999999998</v>
      </c>
      <c r="D319" s="88">
        <v>1.6437215092543436</v>
      </c>
    </row>
    <row r="320" spans="1:4" x14ac:dyDescent="0.2">
      <c r="A320" s="86" t="s">
        <v>64</v>
      </c>
      <c r="B320" s="90">
        <v>6.47</v>
      </c>
      <c r="C320" s="92">
        <v>5.3</v>
      </c>
      <c r="D320" s="85">
        <v>4.8514362081906884E-3</v>
      </c>
    </row>
    <row r="321" spans="1:4" x14ac:dyDescent="0.2">
      <c r="A321" s="86" t="s">
        <v>65</v>
      </c>
      <c r="B321" s="90">
        <v>9.67</v>
      </c>
      <c r="C321" s="92">
        <v>2.7</v>
      </c>
      <c r="D321" s="85">
        <v>2.4714863702103513E-3</v>
      </c>
    </row>
    <row r="322" spans="1:4" x14ac:dyDescent="0.2">
      <c r="A322" s="86" t="s">
        <v>251</v>
      </c>
      <c r="B322" s="90">
        <v>108.72</v>
      </c>
      <c r="C322" s="92">
        <v>96</v>
      </c>
      <c r="D322" s="85">
        <v>8.7875070940812483E-2</v>
      </c>
    </row>
    <row r="323" spans="1:4" x14ac:dyDescent="0.2">
      <c r="A323" s="86" t="s">
        <v>252</v>
      </c>
      <c r="B323" s="90">
        <v>50.92</v>
      </c>
      <c r="C323" s="92">
        <v>42.7</v>
      </c>
      <c r="D323" s="85">
        <v>3.9086099262215554E-2</v>
      </c>
    </row>
    <row r="324" spans="1:4" x14ac:dyDescent="0.2">
      <c r="A324" s="86" t="s">
        <v>66</v>
      </c>
      <c r="B324" s="90">
        <v>25.26</v>
      </c>
      <c r="C324" s="92">
        <v>19.7</v>
      </c>
      <c r="D324" s="85">
        <v>1.8032696849312559E-2</v>
      </c>
    </row>
    <row r="325" spans="1:4" x14ac:dyDescent="0.2">
      <c r="A325" s="86" t="s">
        <v>67</v>
      </c>
      <c r="B325" s="90">
        <v>39.68</v>
      </c>
      <c r="C325" s="92">
        <v>24.4</v>
      </c>
      <c r="D325" s="85">
        <v>2.233491386412317E-2</v>
      </c>
    </row>
    <row r="326" spans="1:4" x14ac:dyDescent="0.2">
      <c r="A326" s="86" t="s">
        <v>68</v>
      </c>
      <c r="B326" s="90">
        <v>9.27</v>
      </c>
      <c r="C326" s="92">
        <v>5.2</v>
      </c>
      <c r="D326" s="85">
        <v>4.759899675960676E-3</v>
      </c>
    </row>
    <row r="327" spans="1:4" x14ac:dyDescent="0.2">
      <c r="A327" s="86" t="s">
        <v>69</v>
      </c>
      <c r="B327" s="90">
        <v>474.81</v>
      </c>
      <c r="C327" s="92">
        <v>337.6</v>
      </c>
      <c r="D327" s="85">
        <v>0.3090273328085239</v>
      </c>
    </row>
    <row r="328" spans="1:4" x14ac:dyDescent="0.2">
      <c r="A328" s="86" t="s">
        <v>253</v>
      </c>
      <c r="B328" s="90">
        <v>883.1</v>
      </c>
      <c r="C328" s="92">
        <v>675.5</v>
      </c>
      <c r="D328" s="85">
        <v>0.61832927521373782</v>
      </c>
    </row>
    <row r="329" spans="1:4" x14ac:dyDescent="0.2">
      <c r="A329" s="86" t="s">
        <v>254</v>
      </c>
      <c r="B329" s="90">
        <v>159.13</v>
      </c>
      <c r="C329" s="92">
        <v>129.6</v>
      </c>
      <c r="D329" s="85">
        <v>0.11863134577009683</v>
      </c>
    </row>
    <row r="330" spans="1:4" x14ac:dyDescent="0.2">
      <c r="A330" s="86" t="s">
        <v>70</v>
      </c>
      <c r="B330" s="90">
        <v>598.69000000000005</v>
      </c>
      <c r="C330" s="92">
        <v>457</v>
      </c>
      <c r="D330" s="85">
        <v>0.41832195229115943</v>
      </c>
    </row>
    <row r="331" spans="1:4" x14ac:dyDescent="0.2">
      <c r="A331" s="83" t="s">
        <v>71</v>
      </c>
      <c r="B331" s="91">
        <v>89.62</v>
      </c>
      <c r="C331" s="93">
        <v>12.6</v>
      </c>
      <c r="D331" s="88">
        <v>1.1533603060981638E-2</v>
      </c>
    </row>
    <row r="332" spans="1:4" x14ac:dyDescent="0.2">
      <c r="A332" s="86" t="s">
        <v>72</v>
      </c>
      <c r="B332" s="90">
        <v>55.87</v>
      </c>
      <c r="C332" s="92">
        <v>8.1999999999999993</v>
      </c>
      <c r="D332" s="85">
        <v>7.5059956428610653E-3</v>
      </c>
    </row>
    <row r="333" spans="1:4" x14ac:dyDescent="0.2">
      <c r="A333" s="86" t="s">
        <v>73</v>
      </c>
      <c r="B333" s="90">
        <v>2.99</v>
      </c>
      <c r="C333" s="92">
        <v>0.4</v>
      </c>
      <c r="D333" s="85">
        <v>3.6614612892005202E-4</v>
      </c>
    </row>
    <row r="334" spans="1:4" x14ac:dyDescent="0.2">
      <c r="A334" s="86" t="s">
        <v>74</v>
      </c>
      <c r="B334" s="90">
        <v>1.64</v>
      </c>
      <c r="C334" s="92">
        <v>0.8</v>
      </c>
      <c r="D334" s="85">
        <v>7.3229225784010403E-4</v>
      </c>
    </row>
    <row r="335" spans="1:4" x14ac:dyDescent="0.2">
      <c r="A335" s="86" t="s">
        <v>75</v>
      </c>
      <c r="B335" s="90">
        <v>1.56</v>
      </c>
      <c r="C335" s="92">
        <v>0</v>
      </c>
      <c r="D335" s="85">
        <v>0</v>
      </c>
    </row>
    <row r="336" spans="1:4" x14ac:dyDescent="0.2">
      <c r="A336" s="86" t="s">
        <v>76</v>
      </c>
      <c r="B336" s="90">
        <v>1.96</v>
      </c>
      <c r="C336" s="92">
        <v>0.2</v>
      </c>
      <c r="D336" s="85">
        <v>1.8307306446002601E-4</v>
      </c>
    </row>
    <row r="337" spans="1:4" x14ac:dyDescent="0.2">
      <c r="A337" s="86" t="s">
        <v>77</v>
      </c>
      <c r="B337" s="90">
        <v>0</v>
      </c>
      <c r="C337" s="92">
        <v>0</v>
      </c>
      <c r="D337" s="85">
        <v>0</v>
      </c>
    </row>
    <row r="338" spans="1:4" x14ac:dyDescent="0.2">
      <c r="A338" s="86" t="s">
        <v>78</v>
      </c>
      <c r="B338" s="90">
        <v>25.6</v>
      </c>
      <c r="C338" s="92">
        <v>3</v>
      </c>
      <c r="D338" s="85">
        <v>2.7460959669003901E-3</v>
      </c>
    </row>
    <row r="339" spans="1:4" x14ac:dyDescent="0.2">
      <c r="A339" s="83" t="s">
        <v>79</v>
      </c>
      <c r="B339" s="91">
        <v>1347.06</v>
      </c>
      <c r="C339" s="93">
        <v>1032.5</v>
      </c>
      <c r="D339" s="88">
        <v>0.94511469527488423</v>
      </c>
    </row>
    <row r="340" spans="1:4" x14ac:dyDescent="0.2">
      <c r="A340" s="86" t="s">
        <v>80</v>
      </c>
      <c r="B340" s="90">
        <v>33.24</v>
      </c>
      <c r="C340" s="92">
        <v>6.2</v>
      </c>
      <c r="D340" s="85">
        <v>5.6752649982608058E-3</v>
      </c>
    </row>
    <row r="341" spans="1:4" x14ac:dyDescent="0.2">
      <c r="A341" s="86" t="s">
        <v>81</v>
      </c>
      <c r="B341" s="90">
        <v>235.77</v>
      </c>
      <c r="C341" s="92">
        <v>158</v>
      </c>
      <c r="D341" s="85">
        <v>0.14462772092342055</v>
      </c>
    </row>
    <row r="342" spans="1:4" x14ac:dyDescent="0.2">
      <c r="A342" s="86" t="s">
        <v>82</v>
      </c>
      <c r="B342" s="90">
        <v>1.62</v>
      </c>
      <c r="C342" s="92">
        <v>0.1</v>
      </c>
      <c r="D342" s="85">
        <v>9.1536532230013004E-5</v>
      </c>
    </row>
    <row r="343" spans="1:4" x14ac:dyDescent="0.2">
      <c r="A343" s="86" t="s">
        <v>83</v>
      </c>
      <c r="B343" s="90">
        <v>0</v>
      </c>
      <c r="C343" s="92">
        <v>0</v>
      </c>
      <c r="D343" s="85">
        <v>0</v>
      </c>
    </row>
    <row r="344" spans="1:4" x14ac:dyDescent="0.2">
      <c r="A344" s="86" t="s">
        <v>84</v>
      </c>
      <c r="B344" s="90">
        <v>0</v>
      </c>
      <c r="C344" s="92">
        <v>0</v>
      </c>
      <c r="D344" s="85">
        <v>0</v>
      </c>
    </row>
    <row r="345" spans="1:4" x14ac:dyDescent="0.2">
      <c r="A345" s="86" t="s">
        <v>85</v>
      </c>
      <c r="B345" s="90">
        <v>0</v>
      </c>
      <c r="C345" s="92">
        <v>0</v>
      </c>
      <c r="D345" s="85">
        <v>0</v>
      </c>
    </row>
    <row r="346" spans="1:4" x14ac:dyDescent="0.2">
      <c r="A346" s="86" t="s">
        <v>86</v>
      </c>
      <c r="B346" s="90">
        <v>1.53</v>
      </c>
      <c r="C346" s="92">
        <v>1.5</v>
      </c>
      <c r="D346" s="85">
        <v>1.373047983450195E-3</v>
      </c>
    </row>
    <row r="347" spans="1:4" x14ac:dyDescent="0.2">
      <c r="A347" s="86" t="s">
        <v>87</v>
      </c>
      <c r="B347" s="90">
        <v>3.14</v>
      </c>
      <c r="C347" s="92">
        <v>0.3</v>
      </c>
      <c r="D347" s="85">
        <v>2.74609596690039E-4</v>
      </c>
    </row>
    <row r="348" spans="1:4" x14ac:dyDescent="0.2">
      <c r="A348" s="86" t="s">
        <v>88</v>
      </c>
      <c r="B348" s="90">
        <v>4.8499999999999996</v>
      </c>
      <c r="C348" s="92">
        <v>2.7</v>
      </c>
      <c r="D348" s="85">
        <v>2.4714863702103513E-3</v>
      </c>
    </row>
    <row r="349" spans="1:4" x14ac:dyDescent="0.2">
      <c r="A349" s="86" t="s">
        <v>89</v>
      </c>
      <c r="B349" s="90">
        <v>4.7</v>
      </c>
      <c r="C349" s="92">
        <v>2.2999999999999998</v>
      </c>
      <c r="D349" s="85">
        <v>2.1053402412902988E-3</v>
      </c>
    </row>
    <row r="350" spans="1:4" x14ac:dyDescent="0.2">
      <c r="A350" s="86" t="s">
        <v>255</v>
      </c>
      <c r="B350" s="90">
        <v>684.28</v>
      </c>
      <c r="C350" s="92">
        <v>542.6</v>
      </c>
      <c r="D350" s="85">
        <v>0.49667722388005059</v>
      </c>
    </row>
    <row r="351" spans="1:4" x14ac:dyDescent="0.2">
      <c r="A351" s="86" t="s">
        <v>256</v>
      </c>
      <c r="B351" s="90">
        <v>251.54</v>
      </c>
      <c r="C351" s="92">
        <v>224.5</v>
      </c>
      <c r="D351" s="85">
        <v>0.20549951485637918</v>
      </c>
    </row>
    <row r="352" spans="1:4" x14ac:dyDescent="0.2">
      <c r="A352" s="86" t="s">
        <v>90</v>
      </c>
      <c r="B352" s="90">
        <v>126.39</v>
      </c>
      <c r="C352" s="92">
        <v>94.3</v>
      </c>
      <c r="D352" s="85">
        <v>8.6318949892902258E-2</v>
      </c>
    </row>
    <row r="353" spans="1:7" x14ac:dyDescent="0.2">
      <c r="A353" s="83" t="s">
        <v>91</v>
      </c>
      <c r="B353" s="91">
        <v>2570.39</v>
      </c>
      <c r="C353" s="93">
        <v>2033.3</v>
      </c>
      <c r="D353" s="88">
        <v>1.8612123098328541</v>
      </c>
    </row>
    <row r="354" spans="1:7" x14ac:dyDescent="0.2">
      <c r="A354" s="87" t="s">
        <v>191</v>
      </c>
      <c r="B354" s="91">
        <v>18411.150000000001</v>
      </c>
      <c r="C354" s="106">
        <v>14382.8</v>
      </c>
      <c r="D354" s="88">
        <v>13.17</v>
      </c>
      <c r="E354" s="107"/>
      <c r="F354" s="107"/>
      <c r="G354" s="111"/>
    </row>
    <row r="355" spans="1:7" x14ac:dyDescent="0.2">
      <c r="A355" s="4" t="s">
        <v>15</v>
      </c>
      <c r="B355" s="90">
        <v>86.85</v>
      </c>
      <c r="C355" s="92">
        <v>74.2</v>
      </c>
      <c r="D355" s="85"/>
    </row>
    <row r="356" spans="1:7" x14ac:dyDescent="0.2">
      <c r="A356" s="83" t="s">
        <v>16</v>
      </c>
      <c r="B356" s="91">
        <v>18498</v>
      </c>
      <c r="C356" s="93">
        <v>14457</v>
      </c>
      <c r="D356" s="88">
        <v>13.233436464492979</v>
      </c>
    </row>
    <row r="357" spans="1:7" ht="24.75" customHeight="1" x14ac:dyDescent="0.2">
      <c r="A357" s="246" t="s">
        <v>257</v>
      </c>
      <c r="B357" s="246"/>
      <c r="C357" s="246"/>
      <c r="D357" s="246"/>
    </row>
    <row r="358" spans="1:7" x14ac:dyDescent="0.2">
      <c r="A358" s="205" t="s">
        <v>276</v>
      </c>
      <c r="B358" s="58"/>
      <c r="C358" s="59"/>
      <c r="D358" s="60"/>
    </row>
    <row r="359" spans="1:7" x14ac:dyDescent="0.2">
      <c r="A359" s="205" t="s">
        <v>277</v>
      </c>
      <c r="B359" s="58"/>
      <c r="C359" s="59"/>
      <c r="D359" s="60"/>
    </row>
    <row r="360" spans="1:7" x14ac:dyDescent="0.2">
      <c r="B360" s="107"/>
    </row>
    <row r="361" spans="1:7" x14ac:dyDescent="0.2">
      <c r="E361" s="79"/>
    </row>
    <row r="362" spans="1:7" ht="14.25" customHeight="1" x14ac:dyDescent="0.2">
      <c r="A362" s="94" t="s">
        <v>190</v>
      </c>
      <c r="B362" s="79"/>
      <c r="C362" s="79"/>
      <c r="D362" s="79"/>
    </row>
    <row r="363" spans="1:7" ht="33.75" x14ac:dyDescent="0.2">
      <c r="A363" s="83" t="s">
        <v>196</v>
      </c>
      <c r="B363" s="84" t="s">
        <v>194</v>
      </c>
      <c r="C363" s="84" t="s">
        <v>195</v>
      </c>
      <c r="D363" s="84" t="s">
        <v>197</v>
      </c>
    </row>
    <row r="364" spans="1:7" x14ac:dyDescent="0.2">
      <c r="A364" s="83" t="s">
        <v>48</v>
      </c>
      <c r="B364" s="91">
        <v>2181.9299999999998</v>
      </c>
      <c r="C364" s="93">
        <v>933.40000000000009</v>
      </c>
      <c r="D364" s="88">
        <v>2.7563193952279708</v>
      </c>
    </row>
    <row r="365" spans="1:7" x14ac:dyDescent="0.2">
      <c r="A365" s="86" t="s">
        <v>49</v>
      </c>
      <c r="B365" s="90">
        <v>144.16</v>
      </c>
      <c r="C365" s="92">
        <v>40.4</v>
      </c>
      <c r="D365" s="85">
        <v>0.11930073234112921</v>
      </c>
    </row>
    <row r="366" spans="1:7" x14ac:dyDescent="0.2">
      <c r="A366" s="86" t="s">
        <v>50</v>
      </c>
      <c r="B366" s="90">
        <v>8.5</v>
      </c>
      <c r="C366" s="92">
        <v>2.6</v>
      </c>
      <c r="D366" s="85">
        <v>7.6777699031419797E-3</v>
      </c>
    </row>
    <row r="367" spans="1:7" x14ac:dyDescent="0.2">
      <c r="A367" s="86" t="s">
        <v>51</v>
      </c>
      <c r="B367" s="90">
        <v>161.91999999999999</v>
      </c>
      <c r="C367" s="92">
        <v>50</v>
      </c>
      <c r="D367" s="85">
        <v>0.14764942121426886</v>
      </c>
    </row>
    <row r="368" spans="1:7" x14ac:dyDescent="0.2">
      <c r="A368" s="86" t="s">
        <v>52</v>
      </c>
      <c r="B368" s="90">
        <v>1535.7</v>
      </c>
      <c r="C368" s="92">
        <v>700.7</v>
      </c>
      <c r="D368" s="85">
        <v>2.0691589888967634</v>
      </c>
    </row>
    <row r="369" spans="1:4" x14ac:dyDescent="0.2">
      <c r="A369" s="86" t="s">
        <v>53</v>
      </c>
      <c r="B369" s="90">
        <v>331.65</v>
      </c>
      <c r="C369" s="92">
        <v>139.69999999999999</v>
      </c>
      <c r="D369" s="85">
        <v>0.41253248287266714</v>
      </c>
    </row>
    <row r="370" spans="1:4" x14ac:dyDescent="0.2">
      <c r="A370" s="83" t="s">
        <v>54</v>
      </c>
      <c r="B370" s="91">
        <v>3215.3799999999997</v>
      </c>
      <c r="C370" s="93">
        <v>1741</v>
      </c>
      <c r="D370" s="88">
        <v>5.1411528466808409</v>
      </c>
    </row>
    <row r="371" spans="1:4" x14ac:dyDescent="0.2">
      <c r="A371" s="86" t="s">
        <v>55</v>
      </c>
      <c r="B371" s="90">
        <v>1363.51</v>
      </c>
      <c r="C371" s="92">
        <v>677.5</v>
      </c>
      <c r="D371" s="85">
        <v>2.0006496574533426</v>
      </c>
    </row>
    <row r="372" spans="1:4" x14ac:dyDescent="0.2">
      <c r="A372" s="86" t="s">
        <v>56</v>
      </c>
      <c r="B372" s="90">
        <v>1131.06</v>
      </c>
      <c r="C372" s="92">
        <v>645</v>
      </c>
      <c r="D372" s="85">
        <v>1.904677533664068</v>
      </c>
    </row>
    <row r="373" spans="1:4" x14ac:dyDescent="0.2">
      <c r="A373" s="86" t="s">
        <v>57</v>
      </c>
      <c r="B373" s="90">
        <v>720.81</v>
      </c>
      <c r="C373" s="92">
        <v>418.5</v>
      </c>
      <c r="D373" s="85">
        <v>1.2358256555634302</v>
      </c>
    </row>
    <row r="374" spans="1:4" x14ac:dyDescent="0.2">
      <c r="A374" s="83" t="s">
        <v>58</v>
      </c>
      <c r="B374" s="91">
        <v>1003.06</v>
      </c>
      <c r="C374" s="93">
        <v>697.9</v>
      </c>
      <c r="D374" s="88">
        <v>2.0608906213087645</v>
      </c>
    </row>
    <row r="375" spans="1:4" x14ac:dyDescent="0.2">
      <c r="A375" s="86" t="s">
        <v>59</v>
      </c>
      <c r="B375" s="90">
        <v>923.37</v>
      </c>
      <c r="C375" s="92">
        <v>649.1</v>
      </c>
      <c r="D375" s="85">
        <v>1.9167847862036382</v>
      </c>
    </row>
    <row r="376" spans="1:4" x14ac:dyDescent="0.2">
      <c r="A376" s="86" t="s">
        <v>60</v>
      </c>
      <c r="B376" s="90">
        <v>8.66</v>
      </c>
      <c r="C376" s="92">
        <v>5.4</v>
      </c>
      <c r="D376" s="85">
        <v>1.5946137491141037E-2</v>
      </c>
    </row>
    <row r="377" spans="1:4" x14ac:dyDescent="0.2">
      <c r="A377" s="86" t="s">
        <v>61</v>
      </c>
      <c r="B377" s="90">
        <v>57.62</v>
      </c>
      <c r="C377" s="92">
        <v>34.9</v>
      </c>
      <c r="D377" s="85">
        <v>0.10305929600755964</v>
      </c>
    </row>
    <row r="378" spans="1:4" x14ac:dyDescent="0.2">
      <c r="A378" s="86" t="s">
        <v>62</v>
      </c>
      <c r="B378" s="90">
        <v>13.41</v>
      </c>
      <c r="C378" s="92">
        <v>8.5</v>
      </c>
      <c r="D378" s="85">
        <v>2.5100401606425699E-2</v>
      </c>
    </row>
    <row r="379" spans="1:4" x14ac:dyDescent="0.2">
      <c r="A379" s="83" t="s">
        <v>63</v>
      </c>
      <c r="B379" s="91">
        <v>1328.55</v>
      </c>
      <c r="C379" s="93">
        <v>872.8</v>
      </c>
      <c r="D379" s="88">
        <v>2.5773682967162763</v>
      </c>
    </row>
    <row r="380" spans="1:4" x14ac:dyDescent="0.2">
      <c r="A380" s="86" t="s">
        <v>64</v>
      </c>
      <c r="B380" s="90">
        <v>30.87</v>
      </c>
      <c r="C380" s="92">
        <v>9.1</v>
      </c>
      <c r="D380" s="85">
        <v>2.6872194660996926E-2</v>
      </c>
    </row>
    <row r="381" spans="1:4" x14ac:dyDescent="0.2">
      <c r="A381" s="86" t="s">
        <v>65</v>
      </c>
      <c r="B381" s="90">
        <v>8.59</v>
      </c>
      <c r="C381" s="92">
        <v>4.3</v>
      </c>
      <c r="D381" s="85">
        <v>1.2697850224427119E-2</v>
      </c>
    </row>
    <row r="382" spans="1:4" x14ac:dyDescent="0.2">
      <c r="A382" s="86" t="s">
        <v>251</v>
      </c>
      <c r="B382" s="90">
        <v>286.87</v>
      </c>
      <c r="C382" s="92">
        <v>251.4</v>
      </c>
      <c r="D382" s="85">
        <v>0.74238128986534369</v>
      </c>
    </row>
    <row r="383" spans="1:4" x14ac:dyDescent="0.2">
      <c r="A383" s="86" t="s">
        <v>252</v>
      </c>
      <c r="B383" s="90">
        <v>67.75</v>
      </c>
      <c r="C383" s="92">
        <v>62.2</v>
      </c>
      <c r="D383" s="85">
        <v>0.18367587999055043</v>
      </c>
    </row>
    <row r="384" spans="1:4" x14ac:dyDescent="0.2">
      <c r="A384" s="86" t="s">
        <v>66</v>
      </c>
      <c r="B384" s="90">
        <v>194.36</v>
      </c>
      <c r="C384" s="92">
        <v>66.3</v>
      </c>
      <c r="D384" s="85">
        <v>0.19578313253012045</v>
      </c>
    </row>
    <row r="385" spans="1:4" x14ac:dyDescent="0.2">
      <c r="A385" s="86" t="s">
        <v>67</v>
      </c>
      <c r="B385" s="90">
        <v>10.62</v>
      </c>
      <c r="C385" s="92">
        <v>3</v>
      </c>
      <c r="D385" s="85">
        <v>8.8589652728561299E-3</v>
      </c>
    </row>
    <row r="386" spans="1:4" x14ac:dyDescent="0.2">
      <c r="A386" s="86" t="s">
        <v>68</v>
      </c>
      <c r="B386" s="90">
        <v>2.46</v>
      </c>
      <c r="C386" s="92">
        <v>1.6</v>
      </c>
      <c r="D386" s="85">
        <v>4.7247814788566036E-3</v>
      </c>
    </row>
    <row r="387" spans="1:4" x14ac:dyDescent="0.2">
      <c r="A387" s="86" t="s">
        <v>69</v>
      </c>
      <c r="B387" s="90">
        <v>459.65</v>
      </c>
      <c r="C387" s="92">
        <v>299.2</v>
      </c>
      <c r="D387" s="85">
        <v>0.88353413654618462</v>
      </c>
    </row>
    <row r="388" spans="1:4" x14ac:dyDescent="0.2">
      <c r="A388" s="86" t="s">
        <v>253</v>
      </c>
      <c r="B388" s="90">
        <v>159.88999999999999</v>
      </c>
      <c r="C388" s="92">
        <v>123.3</v>
      </c>
      <c r="D388" s="85">
        <v>0.36410347271438692</v>
      </c>
    </row>
    <row r="389" spans="1:4" x14ac:dyDescent="0.2">
      <c r="A389" s="86" t="s">
        <v>254</v>
      </c>
      <c r="B389" s="90">
        <v>10.64</v>
      </c>
      <c r="C389" s="92">
        <v>8.8000000000000007</v>
      </c>
      <c r="D389" s="85">
        <v>2.5986298133711318E-2</v>
      </c>
    </row>
    <row r="390" spans="1:4" x14ac:dyDescent="0.2">
      <c r="A390" s="86" t="s">
        <v>70</v>
      </c>
      <c r="B390" s="90">
        <v>96.85</v>
      </c>
      <c r="C390" s="92">
        <v>43.6</v>
      </c>
      <c r="D390" s="85">
        <v>0.12875029529884244</v>
      </c>
    </row>
    <row r="391" spans="1:4" x14ac:dyDescent="0.2">
      <c r="A391" s="83" t="s">
        <v>71</v>
      </c>
      <c r="B391" s="91">
        <v>908.33999999999992</v>
      </c>
      <c r="C391" s="93">
        <v>464.9</v>
      </c>
      <c r="D391" s="88">
        <v>1.3728443184502717</v>
      </c>
    </row>
    <row r="392" spans="1:4" x14ac:dyDescent="0.2">
      <c r="A392" s="86" t="s">
        <v>72</v>
      </c>
      <c r="B392" s="90">
        <v>105.68</v>
      </c>
      <c r="C392" s="92">
        <v>47.4</v>
      </c>
      <c r="D392" s="85">
        <v>0.13997165131112685</v>
      </c>
    </row>
    <row r="393" spans="1:4" x14ac:dyDescent="0.2">
      <c r="A393" s="86" t="s">
        <v>73</v>
      </c>
      <c r="B393" s="90">
        <v>451.35</v>
      </c>
      <c r="C393" s="92">
        <v>251.3</v>
      </c>
      <c r="D393" s="85">
        <v>0.74208599102291528</v>
      </c>
    </row>
    <row r="394" spans="1:4" x14ac:dyDescent="0.2">
      <c r="A394" s="86" t="s">
        <v>74</v>
      </c>
      <c r="B394" s="90">
        <v>7.48</v>
      </c>
      <c r="C394" s="92">
        <v>4.5999999999999996</v>
      </c>
      <c r="D394" s="85">
        <v>1.3583746751712731E-2</v>
      </c>
    </row>
    <row r="395" spans="1:4" x14ac:dyDescent="0.2">
      <c r="A395" s="86" t="s">
        <v>75</v>
      </c>
      <c r="B395" s="90">
        <v>12.19</v>
      </c>
      <c r="C395" s="92">
        <v>2.9</v>
      </c>
      <c r="D395" s="85">
        <v>8.5636664304275922E-3</v>
      </c>
    </row>
    <row r="396" spans="1:4" x14ac:dyDescent="0.2">
      <c r="A396" s="86" t="s">
        <v>76</v>
      </c>
      <c r="B396" s="90">
        <v>118.92</v>
      </c>
      <c r="C396" s="92">
        <v>40.700000000000003</v>
      </c>
      <c r="D396" s="85">
        <v>0.12018662886841484</v>
      </c>
    </row>
    <row r="397" spans="1:4" x14ac:dyDescent="0.2">
      <c r="A397" s="86" t="s">
        <v>77</v>
      </c>
      <c r="B397" s="90">
        <v>54.15</v>
      </c>
      <c r="C397" s="92">
        <v>29</v>
      </c>
      <c r="D397" s="85">
        <v>8.5636664304275925E-2</v>
      </c>
    </row>
    <row r="398" spans="1:4" x14ac:dyDescent="0.2">
      <c r="A398" s="86" t="s">
        <v>78</v>
      </c>
      <c r="B398" s="90">
        <v>158.57</v>
      </c>
      <c r="C398" s="92">
        <v>89</v>
      </c>
      <c r="D398" s="85">
        <v>0.26281596976139854</v>
      </c>
    </row>
    <row r="399" spans="1:4" x14ac:dyDescent="0.2">
      <c r="A399" s="83" t="s">
        <v>79</v>
      </c>
      <c r="B399" s="91">
        <v>28338.090000000004</v>
      </c>
      <c r="C399" s="93">
        <v>24156.3</v>
      </c>
      <c r="D399" s="88">
        <v>71.333274273564854</v>
      </c>
    </row>
    <row r="400" spans="1:4" x14ac:dyDescent="0.2">
      <c r="A400" s="86" t="s">
        <v>80</v>
      </c>
      <c r="B400" s="90">
        <v>446.07</v>
      </c>
      <c r="C400" s="92">
        <v>192.9</v>
      </c>
      <c r="D400" s="85">
        <v>0.56963146704464918</v>
      </c>
    </row>
    <row r="401" spans="1:7" x14ac:dyDescent="0.2">
      <c r="A401" s="86" t="s">
        <v>81</v>
      </c>
      <c r="B401" s="90">
        <v>7624.29</v>
      </c>
      <c r="C401" s="92">
        <v>6673.7</v>
      </c>
      <c r="D401" s="85">
        <v>19.707358847153319</v>
      </c>
    </row>
    <row r="402" spans="1:7" x14ac:dyDescent="0.2">
      <c r="A402" s="86" t="s">
        <v>82</v>
      </c>
      <c r="B402" s="90">
        <v>61.32</v>
      </c>
      <c r="C402" s="92">
        <v>52.9</v>
      </c>
      <c r="D402" s="85">
        <v>0.15621308764469644</v>
      </c>
    </row>
    <row r="403" spans="1:7" x14ac:dyDescent="0.2">
      <c r="A403" s="86" t="s">
        <v>83</v>
      </c>
      <c r="B403" s="90">
        <v>451.89</v>
      </c>
      <c r="C403" s="92">
        <v>235.5</v>
      </c>
      <c r="D403" s="85">
        <v>0.69542877391920621</v>
      </c>
    </row>
    <row r="404" spans="1:7" x14ac:dyDescent="0.2">
      <c r="A404" s="86" t="s">
        <v>84</v>
      </c>
      <c r="B404" s="90">
        <v>25.35</v>
      </c>
      <c r="C404" s="92">
        <v>8.4</v>
      </c>
      <c r="D404" s="85">
        <v>2.4805102763997163E-2</v>
      </c>
    </row>
    <row r="405" spans="1:7" x14ac:dyDescent="0.2">
      <c r="A405" s="86" t="s">
        <v>85</v>
      </c>
      <c r="B405" s="90">
        <v>1.2</v>
      </c>
      <c r="C405" s="92">
        <v>0.2</v>
      </c>
      <c r="D405" s="85">
        <v>5.9059768485707545E-4</v>
      </c>
    </row>
    <row r="406" spans="1:7" x14ac:dyDescent="0.2">
      <c r="A406" s="86" t="s">
        <v>86</v>
      </c>
      <c r="B406" s="90">
        <v>286.95999999999998</v>
      </c>
      <c r="C406" s="92">
        <v>145</v>
      </c>
      <c r="D406" s="85">
        <v>0.42818332152137961</v>
      </c>
    </row>
    <row r="407" spans="1:7" x14ac:dyDescent="0.2">
      <c r="A407" s="86" t="s">
        <v>87</v>
      </c>
      <c r="B407" s="90">
        <v>71.510000000000005</v>
      </c>
      <c r="C407" s="92">
        <v>21.2</v>
      </c>
      <c r="D407" s="85">
        <v>6.2603354594849989E-2</v>
      </c>
    </row>
    <row r="408" spans="1:7" x14ac:dyDescent="0.2">
      <c r="A408" s="86" t="s">
        <v>88</v>
      </c>
      <c r="B408" s="90">
        <v>132.78</v>
      </c>
      <c r="C408" s="92">
        <v>80</v>
      </c>
      <c r="D408" s="85">
        <v>0.23623907394283014</v>
      </c>
    </row>
    <row r="409" spans="1:7" x14ac:dyDescent="0.2">
      <c r="A409" s="86" t="s">
        <v>89</v>
      </c>
      <c r="B409" s="90">
        <v>180.76</v>
      </c>
      <c r="C409" s="92">
        <v>56.6</v>
      </c>
      <c r="D409" s="85">
        <v>0.16713914481455233</v>
      </c>
    </row>
    <row r="410" spans="1:7" x14ac:dyDescent="0.2">
      <c r="A410" s="86" t="s">
        <v>255</v>
      </c>
      <c r="B410" s="90">
        <v>14746.27</v>
      </c>
      <c r="C410" s="92">
        <v>12967</v>
      </c>
      <c r="D410" s="85">
        <v>38.291400897708485</v>
      </c>
    </row>
    <row r="411" spans="1:7" x14ac:dyDescent="0.2">
      <c r="A411" s="86" t="s">
        <v>256</v>
      </c>
      <c r="B411" s="90">
        <v>3632.04</v>
      </c>
      <c r="C411" s="92">
        <v>3400.4</v>
      </c>
      <c r="D411" s="85">
        <v>10.041341837939996</v>
      </c>
    </row>
    <row r="412" spans="1:7" x14ac:dyDescent="0.2">
      <c r="A412" s="86" t="s">
        <v>90</v>
      </c>
      <c r="B412" s="90">
        <v>677.65</v>
      </c>
      <c r="C412" s="92">
        <v>322.5</v>
      </c>
      <c r="D412" s="85">
        <v>0.952338766832034</v>
      </c>
    </row>
    <row r="413" spans="1:7" x14ac:dyDescent="0.2">
      <c r="A413" s="83" t="s">
        <v>91</v>
      </c>
      <c r="B413" s="91">
        <v>7026.15</v>
      </c>
      <c r="C413" s="93">
        <v>5862.9</v>
      </c>
      <c r="D413" s="88">
        <v>17.313075832742737</v>
      </c>
      <c r="E413" s="107"/>
      <c r="F413" s="107"/>
      <c r="G413" s="111"/>
    </row>
    <row r="414" spans="1:7" x14ac:dyDescent="0.2">
      <c r="A414" s="87" t="s">
        <v>191</v>
      </c>
      <c r="B414" s="91">
        <v>44001.51</v>
      </c>
      <c r="C414" s="106">
        <v>34729.599999999999</v>
      </c>
      <c r="D414" s="88">
        <v>102.56</v>
      </c>
    </row>
    <row r="415" spans="1:7" x14ac:dyDescent="0.2">
      <c r="A415" s="4" t="s">
        <v>15</v>
      </c>
      <c r="B415" s="90">
        <v>259.49</v>
      </c>
      <c r="C415" s="92">
        <v>230.4</v>
      </c>
      <c r="D415" s="85"/>
    </row>
    <row r="416" spans="1:7" x14ac:dyDescent="0.2">
      <c r="A416" s="83" t="s">
        <v>16</v>
      </c>
      <c r="B416" s="91">
        <v>44261</v>
      </c>
      <c r="C416" s="93">
        <v>34960</v>
      </c>
      <c r="D416" s="88">
        <v>103.23647531301677</v>
      </c>
    </row>
    <row r="417" spans="1:4" ht="24.75" customHeight="1" x14ac:dyDescent="0.2">
      <c r="A417" s="246" t="s">
        <v>257</v>
      </c>
      <c r="B417" s="246"/>
      <c r="C417" s="246"/>
      <c r="D417" s="246"/>
    </row>
    <row r="418" spans="1:4" x14ac:dyDescent="0.2">
      <c r="A418" s="89" t="s">
        <v>276</v>
      </c>
      <c r="B418" s="58"/>
      <c r="C418" s="59"/>
      <c r="D418" s="60"/>
    </row>
    <row r="419" spans="1:4" x14ac:dyDescent="0.2">
      <c r="A419" s="89" t="s">
        <v>277</v>
      </c>
      <c r="B419" s="58"/>
      <c r="C419" s="59"/>
      <c r="D419" s="60"/>
    </row>
    <row r="421" spans="1:4" x14ac:dyDescent="0.2">
      <c r="B421" s="107"/>
    </row>
  </sheetData>
  <mergeCells count="10">
    <mergeCell ref="A357:D357"/>
    <mergeCell ref="A417:D417"/>
    <mergeCell ref="A58:D58"/>
    <mergeCell ref="A117:D117"/>
    <mergeCell ref="A177:D177"/>
    <mergeCell ref="A237:D237"/>
    <mergeCell ref="A297:D297"/>
    <mergeCell ref="A62:E62"/>
    <mergeCell ref="A122:E122"/>
    <mergeCell ref="A182:E182"/>
  </mergeCells>
  <pageMargins left="0.70866141732283472" right="0.70866141732283472" top="0.74803149606299213" bottom="0.74803149606299213" header="0.31496062992125984" footer="0.31496062992125984"/>
  <pageSetup paperSize="8" scale="89" fitToHeight="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2"/>
  <sheetViews>
    <sheetView zoomScale="115" zoomScaleNormal="115" workbookViewId="0">
      <selection activeCell="G5" sqref="G5"/>
    </sheetView>
  </sheetViews>
  <sheetFormatPr baseColWidth="10" defaultRowHeight="11.25" x14ac:dyDescent="0.2"/>
  <cols>
    <col min="1" max="1" width="66" style="95" customWidth="1"/>
    <col min="2" max="2" width="12.85546875" style="95" bestFit="1" customWidth="1"/>
    <col min="3" max="3" width="11.85546875" style="95" bestFit="1" customWidth="1"/>
    <col min="4" max="4" width="11.5703125" style="95" bestFit="1" customWidth="1"/>
    <col min="5" max="5" width="11.85546875" style="95" bestFit="1" customWidth="1"/>
    <col min="6" max="10" width="11.42578125" style="95"/>
    <col min="11" max="16384" width="11.42578125" style="96"/>
  </cols>
  <sheetData>
    <row r="1" spans="1:10" s="102" customFormat="1" ht="14.25" customHeight="1" x14ac:dyDescent="0.25">
      <c r="A1" s="100" t="s">
        <v>258</v>
      </c>
      <c r="B1" s="101"/>
      <c r="C1" s="101"/>
      <c r="D1" s="101"/>
      <c r="E1" s="101"/>
      <c r="F1" s="101"/>
      <c r="G1" s="101"/>
      <c r="H1" s="101"/>
      <c r="I1" s="101"/>
      <c r="J1" s="101"/>
    </row>
    <row r="2" spans="1:10" ht="18.75" customHeight="1" x14ac:dyDescent="0.2"/>
    <row r="3" spans="1:10" s="97" customFormat="1" ht="18.75" customHeight="1" x14ac:dyDescent="0.2">
      <c r="A3" s="247" t="s">
        <v>179</v>
      </c>
      <c r="B3" s="247" t="s">
        <v>20</v>
      </c>
      <c r="C3" s="247"/>
      <c r="D3" s="247"/>
      <c r="E3" s="247"/>
      <c r="F3" s="79"/>
      <c r="G3" s="95"/>
      <c r="H3" s="105"/>
      <c r="I3" s="105"/>
      <c r="J3" s="105"/>
    </row>
    <row r="4" spans="1:10" s="97" customFormat="1" ht="26.25" customHeight="1" x14ac:dyDescent="0.2">
      <c r="A4" s="83" t="s">
        <v>196</v>
      </c>
      <c r="B4" s="84" t="s">
        <v>9</v>
      </c>
      <c r="C4" s="84" t="s">
        <v>10</v>
      </c>
      <c r="D4" s="84" t="s">
        <v>15</v>
      </c>
      <c r="E4" s="84" t="s">
        <v>16</v>
      </c>
      <c r="F4" s="84" t="s">
        <v>8</v>
      </c>
      <c r="G4" s="95"/>
      <c r="H4" s="105"/>
      <c r="I4" s="105"/>
      <c r="J4" s="105"/>
    </row>
    <row r="5" spans="1:10" s="97" customFormat="1" ht="11.25" customHeight="1" x14ac:dyDescent="0.2">
      <c r="A5" s="83" t="s">
        <v>48</v>
      </c>
      <c r="B5" s="91">
        <v>28892.210600000002</v>
      </c>
      <c r="C5" s="91">
        <v>5309.8005000000003</v>
      </c>
      <c r="D5" s="91">
        <v>19.39593</v>
      </c>
      <c r="E5" s="91">
        <v>34221.389000000003</v>
      </c>
      <c r="F5" s="104">
        <v>84.475180466800097</v>
      </c>
      <c r="G5" s="95"/>
      <c r="H5" s="105"/>
      <c r="I5" s="105"/>
      <c r="J5" s="105"/>
    </row>
    <row r="6" spans="1:10" s="97" customFormat="1" ht="11.25" customHeight="1" x14ac:dyDescent="0.2">
      <c r="A6" s="86" t="s">
        <v>49</v>
      </c>
      <c r="B6" s="90">
        <v>4843.07</v>
      </c>
      <c r="C6" s="90">
        <v>2403.92</v>
      </c>
      <c r="D6" s="90">
        <v>5.2474100000000004</v>
      </c>
      <c r="E6" s="90">
        <v>7252.24</v>
      </c>
      <c r="F6" s="103">
        <v>66.828710954479035</v>
      </c>
      <c r="G6" s="95"/>
      <c r="H6" s="105"/>
      <c r="I6" s="105"/>
      <c r="J6" s="105"/>
    </row>
    <row r="7" spans="1:10" s="97" customFormat="1" ht="11.25" customHeight="1" x14ac:dyDescent="0.2">
      <c r="A7" s="86" t="s">
        <v>50</v>
      </c>
      <c r="B7" s="90">
        <v>43.200600000000001</v>
      </c>
      <c r="C7" s="90">
        <v>63.1785</v>
      </c>
      <c r="D7" s="90">
        <v>0</v>
      </c>
      <c r="E7" s="90">
        <v>106.379</v>
      </c>
      <c r="F7" s="103">
        <v>40.610044642227663</v>
      </c>
      <c r="G7" s="95"/>
      <c r="H7" s="105"/>
      <c r="I7" s="105"/>
      <c r="J7" s="105"/>
    </row>
    <row r="8" spans="1:10" s="97" customFormat="1" ht="11.25" customHeight="1" x14ac:dyDescent="0.2">
      <c r="A8" s="86" t="s">
        <v>51</v>
      </c>
      <c r="B8" s="90">
        <v>2588.35</v>
      </c>
      <c r="C8" s="90">
        <v>705.89200000000005</v>
      </c>
      <c r="D8" s="90">
        <v>2.1518199999999998</v>
      </c>
      <c r="E8" s="90">
        <v>3296.39</v>
      </c>
      <c r="F8" s="103">
        <v>78.571944623376183</v>
      </c>
      <c r="G8" s="95"/>
      <c r="H8" s="105"/>
      <c r="I8" s="105"/>
      <c r="J8" s="105"/>
    </row>
    <row r="9" spans="1:10" s="97" customFormat="1" ht="11.25" customHeight="1" x14ac:dyDescent="0.2">
      <c r="A9" s="86" t="s">
        <v>52</v>
      </c>
      <c r="B9" s="90">
        <v>17465.5</v>
      </c>
      <c r="C9" s="90">
        <v>1286.22</v>
      </c>
      <c r="D9" s="90">
        <v>11.996700000000001</v>
      </c>
      <c r="E9" s="90">
        <v>18763.7</v>
      </c>
      <c r="F9" s="103">
        <v>93.140789218269035</v>
      </c>
      <c r="G9" s="95"/>
      <c r="H9" s="105"/>
      <c r="I9" s="105"/>
      <c r="J9" s="105"/>
    </row>
    <row r="10" spans="1:10" s="97" customFormat="1" ht="11.25" customHeight="1" x14ac:dyDescent="0.2">
      <c r="A10" s="86" t="s">
        <v>53</v>
      </c>
      <c r="B10" s="90">
        <v>3952.09</v>
      </c>
      <c r="C10" s="90">
        <v>850.59</v>
      </c>
      <c r="D10" s="90">
        <v>0</v>
      </c>
      <c r="E10" s="90">
        <v>4802.68</v>
      </c>
      <c r="F10" s="103">
        <v>82.289263494548877</v>
      </c>
      <c r="G10" s="95"/>
      <c r="H10" s="105"/>
      <c r="I10" s="105"/>
      <c r="J10" s="105"/>
    </row>
    <row r="11" spans="1:10" s="97" customFormat="1" ht="11.25" customHeight="1" x14ac:dyDescent="0.2">
      <c r="A11" s="83" t="s">
        <v>54</v>
      </c>
      <c r="B11" s="91">
        <v>37494.47</v>
      </c>
      <c r="C11" s="91">
        <v>26359.75</v>
      </c>
      <c r="D11" s="91">
        <v>55.720300000000009</v>
      </c>
      <c r="E11" s="91">
        <v>63909.8</v>
      </c>
      <c r="F11" s="104">
        <v>58.718859928130044</v>
      </c>
      <c r="G11" s="95"/>
      <c r="H11" s="105"/>
      <c r="I11" s="105"/>
      <c r="J11" s="105"/>
    </row>
    <row r="12" spans="1:10" s="97" customFormat="1" ht="11.25" customHeight="1" x14ac:dyDescent="0.2">
      <c r="A12" s="86" t="s">
        <v>55</v>
      </c>
      <c r="B12" s="90">
        <v>4966.22</v>
      </c>
      <c r="C12" s="90">
        <v>15674.2</v>
      </c>
      <c r="D12" s="90">
        <v>21.298500000000001</v>
      </c>
      <c r="E12" s="90">
        <v>20661.7</v>
      </c>
      <c r="F12" s="103">
        <v>24.060653804525295</v>
      </c>
      <c r="G12" s="95"/>
      <c r="H12" s="105"/>
      <c r="I12" s="105"/>
      <c r="J12" s="105"/>
    </row>
    <row r="13" spans="1:10" s="97" customFormat="1" ht="11.25" customHeight="1" x14ac:dyDescent="0.2">
      <c r="A13" s="86" t="s">
        <v>56</v>
      </c>
      <c r="B13" s="90">
        <v>24158</v>
      </c>
      <c r="C13" s="90">
        <v>5661.96</v>
      </c>
      <c r="D13" s="90">
        <v>21.225200000000001</v>
      </c>
      <c r="E13" s="90">
        <v>29841.1</v>
      </c>
      <c r="F13" s="103">
        <v>81.012851794569812</v>
      </c>
      <c r="G13" s="95"/>
      <c r="H13" s="105"/>
      <c r="I13" s="105"/>
      <c r="J13" s="105"/>
    </row>
    <row r="14" spans="1:10" s="97" customFormat="1" ht="11.25" customHeight="1" x14ac:dyDescent="0.2">
      <c r="A14" s="86" t="s">
        <v>57</v>
      </c>
      <c r="B14" s="90">
        <v>8370.25</v>
      </c>
      <c r="C14" s="90">
        <v>5023.59</v>
      </c>
      <c r="D14" s="90">
        <v>13.1966</v>
      </c>
      <c r="E14" s="90">
        <v>13407</v>
      </c>
      <c r="F14" s="103">
        <v>62.493280493122207</v>
      </c>
      <c r="G14" s="95"/>
      <c r="H14" s="105"/>
      <c r="I14" s="105"/>
      <c r="J14" s="105"/>
    </row>
    <row r="15" spans="1:10" s="97" customFormat="1" ht="11.25" customHeight="1" x14ac:dyDescent="0.2">
      <c r="A15" s="83" t="s">
        <v>58</v>
      </c>
      <c r="B15" s="91">
        <v>7050.3132999999998</v>
      </c>
      <c r="C15" s="91">
        <v>868.5750700000001</v>
      </c>
      <c r="D15" s="91">
        <v>3.83263</v>
      </c>
      <c r="E15" s="91">
        <v>7922.7203</v>
      </c>
      <c r="F15" s="104">
        <v>89.031603560791183</v>
      </c>
      <c r="G15" s="95"/>
      <c r="H15" s="105"/>
      <c r="I15" s="105"/>
      <c r="J15" s="105"/>
    </row>
    <row r="16" spans="1:10" s="97" customFormat="1" ht="11.25" customHeight="1" x14ac:dyDescent="0.2">
      <c r="A16" s="86" t="s">
        <v>59</v>
      </c>
      <c r="B16" s="90">
        <v>6441.92</v>
      </c>
      <c r="C16" s="90">
        <v>740.29700000000003</v>
      </c>
      <c r="D16" s="90">
        <v>3.83263</v>
      </c>
      <c r="E16" s="90">
        <v>7186.05</v>
      </c>
      <c r="F16" s="103">
        <v>89.692639473299124</v>
      </c>
      <c r="G16" s="95"/>
      <c r="H16" s="105"/>
      <c r="I16" s="105"/>
      <c r="J16" s="105"/>
    </row>
    <row r="17" spans="1:10" s="97" customFormat="1" ht="11.25" customHeight="1" x14ac:dyDescent="0.2">
      <c r="A17" s="86" t="s">
        <v>60</v>
      </c>
      <c r="B17" s="90">
        <v>90.831299999999999</v>
      </c>
      <c r="C17" s="90">
        <v>8.9169699999999992</v>
      </c>
      <c r="D17" s="90">
        <v>0</v>
      </c>
      <c r="E17" s="90">
        <v>99.7483</v>
      </c>
      <c r="F17" s="103">
        <v>91.060526663770716</v>
      </c>
      <c r="G17" s="95"/>
      <c r="H17" s="105"/>
      <c r="I17" s="105"/>
      <c r="J17" s="105"/>
    </row>
    <row r="18" spans="1:10" s="97" customFormat="1" ht="11.25" customHeight="1" x14ac:dyDescent="0.2">
      <c r="A18" s="86" t="s">
        <v>61</v>
      </c>
      <c r="B18" s="90">
        <v>287.68900000000002</v>
      </c>
      <c r="C18" s="90">
        <v>53.275300000000001</v>
      </c>
      <c r="D18" s="90">
        <v>0</v>
      </c>
      <c r="E18" s="90">
        <v>340.964</v>
      </c>
      <c r="F18" s="103">
        <v>84.3751090656705</v>
      </c>
      <c r="G18" s="95"/>
      <c r="H18" s="105"/>
      <c r="I18" s="105"/>
      <c r="J18" s="105"/>
    </row>
    <row r="19" spans="1:10" s="97" customFormat="1" ht="11.25" customHeight="1" x14ac:dyDescent="0.2">
      <c r="A19" s="86" t="s">
        <v>62</v>
      </c>
      <c r="B19" s="90">
        <v>229.87299999999999</v>
      </c>
      <c r="C19" s="90">
        <v>66.085800000000006</v>
      </c>
      <c r="D19" s="90">
        <v>0</v>
      </c>
      <c r="E19" s="90">
        <v>295.95800000000003</v>
      </c>
      <c r="F19" s="103">
        <v>77.670608206277365</v>
      </c>
      <c r="G19" s="95"/>
      <c r="H19" s="105"/>
      <c r="I19" s="105"/>
      <c r="J19" s="105"/>
    </row>
    <row r="20" spans="1:10" s="97" customFormat="1" ht="11.25" customHeight="1" x14ac:dyDescent="0.2">
      <c r="A20" s="83" t="s">
        <v>63</v>
      </c>
      <c r="B20" s="91">
        <v>41876.857299999996</v>
      </c>
      <c r="C20" s="91">
        <v>3364.9022299999997</v>
      </c>
      <c r="D20" s="91">
        <v>38.825749999999999</v>
      </c>
      <c r="E20" s="91">
        <v>45280.538</v>
      </c>
      <c r="F20" s="104">
        <v>92.56239751734519</v>
      </c>
      <c r="G20" s="95"/>
      <c r="H20" s="105"/>
      <c r="I20" s="105"/>
      <c r="J20" s="105"/>
    </row>
    <row r="21" spans="1:10" s="97" customFormat="1" ht="11.25" customHeight="1" x14ac:dyDescent="0.2">
      <c r="A21" s="86" t="s">
        <v>64</v>
      </c>
      <c r="B21" s="90">
        <v>143.37799999999999</v>
      </c>
      <c r="C21" s="90">
        <v>40.976900000000001</v>
      </c>
      <c r="D21" s="90">
        <v>0</v>
      </c>
      <c r="E21" s="90">
        <v>184.35499999999999</v>
      </c>
      <c r="F21" s="103">
        <v>77.772817538345876</v>
      </c>
      <c r="G21" s="95"/>
      <c r="H21" s="105"/>
      <c r="I21" s="105"/>
      <c r="J21" s="105"/>
    </row>
    <row r="22" spans="1:10" s="97" customFormat="1" ht="11.25" customHeight="1" x14ac:dyDescent="0.2">
      <c r="A22" s="86" t="s">
        <v>65</v>
      </c>
      <c r="B22" s="90">
        <v>264.43400000000003</v>
      </c>
      <c r="C22" s="90">
        <v>42.436599999999999</v>
      </c>
      <c r="D22" s="90">
        <v>0</v>
      </c>
      <c r="E22" s="90">
        <v>306.87099999999998</v>
      </c>
      <c r="F22" s="103">
        <v>86.171174429873702</v>
      </c>
      <c r="G22" s="95"/>
      <c r="H22" s="105"/>
      <c r="I22" s="105"/>
      <c r="J22" s="105"/>
    </row>
    <row r="23" spans="1:10" s="97" customFormat="1" ht="11.25" customHeight="1" x14ac:dyDescent="0.2">
      <c r="A23" s="86" t="s">
        <v>251</v>
      </c>
      <c r="B23" s="90">
        <v>14339.1</v>
      </c>
      <c r="C23" s="90">
        <v>998.66200000000003</v>
      </c>
      <c r="D23" s="90">
        <v>7.5836199999999998</v>
      </c>
      <c r="E23" s="90">
        <v>15345.3</v>
      </c>
      <c r="F23" s="103">
        <v>93.488867541431404</v>
      </c>
      <c r="G23" s="95"/>
      <c r="H23" s="105"/>
      <c r="I23" s="105"/>
      <c r="J23" s="105"/>
    </row>
    <row r="24" spans="1:10" s="97" customFormat="1" ht="11.25" customHeight="1" x14ac:dyDescent="0.2">
      <c r="A24" s="86" t="s">
        <v>252</v>
      </c>
      <c r="B24" s="90">
        <v>4138.6099999999997</v>
      </c>
      <c r="C24" s="90">
        <v>273.14800000000002</v>
      </c>
      <c r="D24" s="90">
        <v>3.6055899999999999</v>
      </c>
      <c r="E24" s="90">
        <v>4415.3599999999997</v>
      </c>
      <c r="F24" s="103">
        <v>93.808635922459942</v>
      </c>
      <c r="G24" s="95"/>
      <c r="H24" s="105"/>
      <c r="I24" s="105"/>
      <c r="J24" s="105"/>
    </row>
    <row r="25" spans="1:10" s="97" customFormat="1" ht="11.25" customHeight="1" x14ac:dyDescent="0.2">
      <c r="A25" s="86" t="s">
        <v>66</v>
      </c>
      <c r="B25" s="90">
        <v>634.81500000000005</v>
      </c>
      <c r="C25" s="90">
        <v>44.145200000000003</v>
      </c>
      <c r="D25" s="90">
        <v>0</v>
      </c>
      <c r="E25" s="90">
        <v>678.96</v>
      </c>
      <c r="F25" s="103">
        <v>93.498116679004156</v>
      </c>
      <c r="G25" s="95"/>
      <c r="H25" s="105"/>
      <c r="I25" s="105"/>
      <c r="J25" s="105"/>
    </row>
    <row r="26" spans="1:10" s="97" customFormat="1" ht="11.25" customHeight="1" x14ac:dyDescent="0.2">
      <c r="A26" s="86" t="s">
        <v>67</v>
      </c>
      <c r="B26" s="90">
        <v>143.45099999999999</v>
      </c>
      <c r="C26" s="90">
        <v>2.9138600000000001</v>
      </c>
      <c r="D26" s="90">
        <v>1.74501</v>
      </c>
      <c r="E26" s="90">
        <v>148.10900000000001</v>
      </c>
      <c r="F26" s="103">
        <v>98.009180618899919</v>
      </c>
      <c r="G26" s="95"/>
      <c r="H26" s="105"/>
      <c r="I26" s="105"/>
      <c r="J26" s="105"/>
    </row>
    <row r="27" spans="1:10" s="97" customFormat="1" ht="11.25" customHeight="1" x14ac:dyDescent="0.2">
      <c r="A27" s="86" t="s">
        <v>68</v>
      </c>
      <c r="B27" s="90">
        <v>31.6493</v>
      </c>
      <c r="C27" s="90">
        <v>3.0936699999999999</v>
      </c>
      <c r="D27" s="90">
        <v>0</v>
      </c>
      <c r="E27" s="90">
        <v>34.743000000000002</v>
      </c>
      <c r="F27" s="103">
        <v>91.095551128760718</v>
      </c>
      <c r="G27" s="95"/>
      <c r="H27" s="105"/>
      <c r="I27" s="105"/>
      <c r="J27" s="105"/>
    </row>
    <row r="28" spans="1:10" s="97" customFormat="1" ht="11.25" customHeight="1" x14ac:dyDescent="0.2">
      <c r="A28" s="86" t="s">
        <v>69</v>
      </c>
      <c r="B28" s="90">
        <v>6700.8</v>
      </c>
      <c r="C28" s="90">
        <v>1034.33</v>
      </c>
      <c r="D28" s="90">
        <v>5.4991899999999996</v>
      </c>
      <c r="E28" s="90">
        <v>7740.63</v>
      </c>
      <c r="F28" s="103">
        <v>86.628149753139255</v>
      </c>
      <c r="G28" s="95"/>
      <c r="H28" s="105"/>
      <c r="I28" s="105"/>
      <c r="J28" s="105"/>
    </row>
    <row r="29" spans="1:10" s="97" customFormat="1" ht="11.25" customHeight="1" x14ac:dyDescent="0.2">
      <c r="A29" s="86" t="s">
        <v>253</v>
      </c>
      <c r="B29" s="90">
        <v>11086.6</v>
      </c>
      <c r="C29" s="90">
        <v>534.54300000000001</v>
      </c>
      <c r="D29" s="90">
        <v>6.5599600000000002</v>
      </c>
      <c r="E29" s="90">
        <v>11627.7</v>
      </c>
      <c r="F29" s="103">
        <v>95.400254518854126</v>
      </c>
      <c r="G29" s="95"/>
      <c r="H29" s="105"/>
      <c r="I29" s="105"/>
      <c r="J29" s="105"/>
    </row>
    <row r="30" spans="1:10" s="97" customFormat="1" ht="11.25" customHeight="1" x14ac:dyDescent="0.2">
      <c r="A30" s="86" t="s">
        <v>254</v>
      </c>
      <c r="B30" s="90">
        <v>2384.1799999999998</v>
      </c>
      <c r="C30" s="90">
        <v>116.53100000000001</v>
      </c>
      <c r="D30" s="90">
        <v>7.0391000000000004</v>
      </c>
      <c r="E30" s="90">
        <v>2507.75</v>
      </c>
      <c r="F30" s="103">
        <v>95.340085279746447</v>
      </c>
      <c r="G30" s="95"/>
      <c r="H30" s="105"/>
      <c r="I30" s="105"/>
      <c r="J30" s="105"/>
    </row>
    <row r="31" spans="1:10" s="97" customFormat="1" ht="11.25" customHeight="1" x14ac:dyDescent="0.2">
      <c r="A31" s="86" t="s">
        <v>70</v>
      </c>
      <c r="B31" s="90">
        <v>2009.84</v>
      </c>
      <c r="C31" s="90">
        <v>274.12200000000001</v>
      </c>
      <c r="D31" s="90">
        <v>6.7932800000000002</v>
      </c>
      <c r="E31" s="90">
        <v>2290.7600000000002</v>
      </c>
      <c r="F31" s="103">
        <v>87.997961437186774</v>
      </c>
      <c r="G31" s="95"/>
      <c r="H31" s="105"/>
      <c r="I31" s="105"/>
      <c r="J31" s="105"/>
    </row>
    <row r="32" spans="1:10" s="97" customFormat="1" ht="11.25" customHeight="1" x14ac:dyDescent="0.2">
      <c r="A32" s="83" t="s">
        <v>71</v>
      </c>
      <c r="B32" s="91">
        <v>3800.0418800000002</v>
      </c>
      <c r="C32" s="91">
        <v>4859.9053799999992</v>
      </c>
      <c r="D32" s="91">
        <v>3.07422</v>
      </c>
      <c r="E32" s="91">
        <v>8663.0119000000013</v>
      </c>
      <c r="F32" s="104">
        <v>43.880658460268727</v>
      </c>
      <c r="G32" s="95"/>
      <c r="H32" s="105"/>
      <c r="I32" s="105"/>
      <c r="J32" s="105"/>
    </row>
    <row r="33" spans="1:10" s="97" customFormat="1" ht="11.25" customHeight="1" x14ac:dyDescent="0.2">
      <c r="A33" s="86" t="s">
        <v>72</v>
      </c>
      <c r="B33" s="90">
        <v>2184.69</v>
      </c>
      <c r="C33" s="90">
        <v>3515.09</v>
      </c>
      <c r="D33" s="90">
        <v>0</v>
      </c>
      <c r="E33" s="90">
        <v>5699.77</v>
      </c>
      <c r="F33" s="103">
        <v>38.329374116193954</v>
      </c>
      <c r="G33" s="95"/>
      <c r="H33" s="105"/>
      <c r="I33" s="105"/>
      <c r="J33" s="105"/>
    </row>
    <row r="34" spans="1:10" s="97" customFormat="1" ht="11.25" customHeight="1" x14ac:dyDescent="0.2">
      <c r="A34" s="86" t="s">
        <v>73</v>
      </c>
      <c r="B34" s="90">
        <v>693.64</v>
      </c>
      <c r="C34" s="90">
        <v>564.64</v>
      </c>
      <c r="D34" s="90">
        <v>0</v>
      </c>
      <c r="E34" s="90">
        <v>1258.28</v>
      </c>
      <c r="F34" s="103">
        <v>55.126045077407262</v>
      </c>
      <c r="G34" s="95"/>
      <c r="H34" s="105"/>
      <c r="I34" s="105"/>
      <c r="J34" s="105"/>
    </row>
    <row r="35" spans="1:10" s="97" customFormat="1" ht="11.25" customHeight="1" x14ac:dyDescent="0.2">
      <c r="A35" s="86" t="s">
        <v>74</v>
      </c>
      <c r="B35" s="90">
        <v>5.3123800000000001</v>
      </c>
      <c r="C35" s="90">
        <v>7.7133799999999999</v>
      </c>
      <c r="D35" s="90">
        <v>0</v>
      </c>
      <c r="E35" s="90">
        <v>13.0258</v>
      </c>
      <c r="F35" s="103">
        <v>40.783647172986456</v>
      </c>
      <c r="G35" s="95"/>
      <c r="H35" s="105"/>
      <c r="I35" s="105"/>
      <c r="J35" s="105"/>
    </row>
    <row r="36" spans="1:10" s="97" customFormat="1" ht="11.25" customHeight="1" x14ac:dyDescent="0.2">
      <c r="A36" s="86" t="s">
        <v>75</v>
      </c>
      <c r="B36" s="90">
        <v>24.6995</v>
      </c>
      <c r="C36" s="90">
        <v>49.076599999999999</v>
      </c>
      <c r="D36" s="90">
        <v>0</v>
      </c>
      <c r="E36" s="90">
        <v>73.7761</v>
      </c>
      <c r="F36" s="103">
        <v>33.478999296520144</v>
      </c>
      <c r="G36" s="95"/>
      <c r="H36" s="105"/>
      <c r="I36" s="105"/>
      <c r="J36" s="105"/>
    </row>
    <row r="37" spans="1:10" s="97" customFormat="1" ht="11.25" customHeight="1" x14ac:dyDescent="0.2">
      <c r="A37" s="86" t="s">
        <v>76</v>
      </c>
      <c r="B37" s="90">
        <v>452.43400000000003</v>
      </c>
      <c r="C37" s="90">
        <v>158.18700000000001</v>
      </c>
      <c r="D37" s="90">
        <v>1.3055699999999999</v>
      </c>
      <c r="E37" s="90">
        <v>611.92600000000004</v>
      </c>
      <c r="F37" s="103">
        <v>74.094077996007329</v>
      </c>
      <c r="G37" s="95"/>
      <c r="H37" s="105"/>
      <c r="I37" s="105"/>
      <c r="J37" s="105"/>
    </row>
    <row r="38" spans="1:10" s="97" customFormat="1" ht="11.25" customHeight="1" x14ac:dyDescent="0.2">
      <c r="A38" s="86" t="s">
        <v>77</v>
      </c>
      <c r="B38" s="90">
        <v>144.292</v>
      </c>
      <c r="C38" s="90">
        <v>82.298400000000001</v>
      </c>
      <c r="D38" s="90">
        <v>0</v>
      </c>
      <c r="E38" s="90">
        <v>226.59100000000001</v>
      </c>
      <c r="F38" s="103">
        <v>63.679661627324023</v>
      </c>
      <c r="G38" s="95"/>
      <c r="H38" s="105"/>
      <c r="I38" s="105"/>
      <c r="J38" s="105"/>
    </row>
    <row r="39" spans="1:10" s="97" customFormat="1" ht="11.25" customHeight="1" x14ac:dyDescent="0.2">
      <c r="A39" s="86" t="s">
        <v>78</v>
      </c>
      <c r="B39" s="90">
        <v>294.97399999999999</v>
      </c>
      <c r="C39" s="90">
        <v>482.9</v>
      </c>
      <c r="D39" s="90">
        <v>1.7686500000000001</v>
      </c>
      <c r="E39" s="90">
        <v>779.64300000000003</v>
      </c>
      <c r="F39" s="103">
        <v>37.920537259247638</v>
      </c>
      <c r="G39" s="95"/>
      <c r="H39" s="105"/>
      <c r="I39" s="105"/>
      <c r="J39" s="105"/>
    </row>
    <row r="40" spans="1:10" s="97" customFormat="1" ht="11.25" customHeight="1" x14ac:dyDescent="0.2">
      <c r="A40" s="83" t="s">
        <v>79</v>
      </c>
      <c r="B40" s="91">
        <v>203973.59828999999</v>
      </c>
      <c r="C40" s="91">
        <v>17366.429790000002</v>
      </c>
      <c r="D40" s="91">
        <v>149.91775999999999</v>
      </c>
      <c r="E40" s="91">
        <v>221490.24609</v>
      </c>
      <c r="F40" s="104">
        <v>92.153958802371179</v>
      </c>
      <c r="G40" s="95"/>
      <c r="H40" s="105"/>
      <c r="I40" s="105"/>
      <c r="J40" s="105"/>
    </row>
    <row r="41" spans="1:10" s="97" customFormat="1" ht="11.25" customHeight="1" x14ac:dyDescent="0.2">
      <c r="A41" s="86" t="s">
        <v>80</v>
      </c>
      <c r="B41" s="90">
        <v>6672.15</v>
      </c>
      <c r="C41" s="90">
        <v>613.37400000000002</v>
      </c>
      <c r="D41" s="90">
        <v>6.9171199999999997</v>
      </c>
      <c r="E41" s="90">
        <v>7292.45</v>
      </c>
      <c r="F41" s="103">
        <v>91.580921289944285</v>
      </c>
      <c r="G41" s="95"/>
      <c r="H41" s="105"/>
      <c r="I41" s="105"/>
      <c r="J41" s="105"/>
    </row>
    <row r="42" spans="1:10" s="97" customFormat="1" ht="11.25" customHeight="1" x14ac:dyDescent="0.2">
      <c r="A42" s="86" t="s">
        <v>81</v>
      </c>
      <c r="B42" s="90">
        <v>43393.3</v>
      </c>
      <c r="C42" s="90">
        <v>3871.09</v>
      </c>
      <c r="D42" s="90">
        <v>36.098199999999999</v>
      </c>
      <c r="E42" s="90">
        <v>47300.5</v>
      </c>
      <c r="F42" s="103">
        <v>91.809711285811588</v>
      </c>
      <c r="G42" s="95"/>
      <c r="H42" s="105"/>
      <c r="I42" s="105"/>
      <c r="J42" s="105"/>
    </row>
    <row r="43" spans="1:10" s="97" customFormat="1" ht="11.25" customHeight="1" x14ac:dyDescent="0.2">
      <c r="A43" s="86" t="s">
        <v>82</v>
      </c>
      <c r="B43" s="90">
        <v>112.273</v>
      </c>
      <c r="C43" s="90">
        <v>13.3909</v>
      </c>
      <c r="D43" s="90">
        <v>0</v>
      </c>
      <c r="E43" s="90">
        <v>125.664</v>
      </c>
      <c r="F43" s="103">
        <v>89.343876801531707</v>
      </c>
      <c r="G43" s="95"/>
      <c r="H43" s="105"/>
      <c r="I43" s="105"/>
      <c r="J43" s="105"/>
    </row>
    <row r="44" spans="1:10" s="97" customFormat="1" ht="11.25" customHeight="1" x14ac:dyDescent="0.2">
      <c r="A44" s="86" t="s">
        <v>83</v>
      </c>
      <c r="B44" s="90">
        <v>813.96400000000006</v>
      </c>
      <c r="C44" s="90">
        <v>516.65099999999995</v>
      </c>
      <c r="D44" s="90">
        <v>0</v>
      </c>
      <c r="E44" s="90">
        <v>1330.61</v>
      </c>
      <c r="F44" s="103">
        <v>61.172014444448621</v>
      </c>
      <c r="G44" s="95"/>
      <c r="H44" s="105"/>
      <c r="I44" s="105"/>
      <c r="J44" s="105"/>
    </row>
    <row r="45" spans="1:10" s="97" customFormat="1" ht="11.25" customHeight="1" x14ac:dyDescent="0.2">
      <c r="A45" s="86" t="s">
        <v>84</v>
      </c>
      <c r="B45" s="90">
        <v>70.8155</v>
      </c>
      <c r="C45" s="90">
        <v>1.40079</v>
      </c>
      <c r="D45" s="90">
        <v>0</v>
      </c>
      <c r="E45" s="90">
        <v>72.216300000000004</v>
      </c>
      <c r="F45" s="103">
        <v>98.060285290202529</v>
      </c>
      <c r="G45" s="95"/>
      <c r="H45" s="105"/>
      <c r="I45" s="105"/>
      <c r="J45" s="105"/>
    </row>
    <row r="46" spans="1:10" s="97" customFormat="1" ht="11.25" customHeight="1" x14ac:dyDescent="0.2">
      <c r="A46" s="86" t="s">
        <v>85</v>
      </c>
      <c r="B46" s="90">
        <v>5.03179</v>
      </c>
      <c r="C46" s="90">
        <v>0</v>
      </c>
      <c r="D46" s="90">
        <v>0</v>
      </c>
      <c r="E46" s="90">
        <v>5.03179</v>
      </c>
      <c r="F46" s="103" t="s">
        <v>188</v>
      </c>
      <c r="G46" s="95"/>
      <c r="H46" s="105"/>
      <c r="I46" s="105"/>
      <c r="J46" s="105"/>
    </row>
    <row r="47" spans="1:10" s="97" customFormat="1" ht="11.25" customHeight="1" x14ac:dyDescent="0.2">
      <c r="A47" s="86" t="s">
        <v>86</v>
      </c>
      <c r="B47" s="90">
        <v>2129.44</v>
      </c>
      <c r="C47" s="90">
        <v>237.07300000000001</v>
      </c>
      <c r="D47" s="90">
        <v>1.48041</v>
      </c>
      <c r="E47" s="90">
        <v>2368</v>
      </c>
      <c r="F47" s="103">
        <v>89.982180533130389</v>
      </c>
      <c r="G47" s="95"/>
      <c r="H47" s="105"/>
      <c r="I47" s="105"/>
      <c r="J47" s="105"/>
    </row>
    <row r="48" spans="1:10" s="97" customFormat="1" ht="11.25" customHeight="1" x14ac:dyDescent="0.2">
      <c r="A48" s="86" t="s">
        <v>87</v>
      </c>
      <c r="B48" s="90">
        <v>142.43899999999999</v>
      </c>
      <c r="C48" s="90">
        <v>86.745099999999994</v>
      </c>
      <c r="D48" s="90">
        <v>0</v>
      </c>
      <c r="E48" s="90">
        <v>229.184</v>
      </c>
      <c r="F48" s="103">
        <v>62.150472044090307</v>
      </c>
      <c r="G48" s="95"/>
      <c r="H48" s="105"/>
      <c r="I48" s="105"/>
      <c r="J48" s="105"/>
    </row>
    <row r="49" spans="1:10" ht="11.25" customHeight="1" x14ac:dyDescent="0.2">
      <c r="A49" s="86" t="s">
        <v>88</v>
      </c>
      <c r="B49" s="90">
        <v>1489.24</v>
      </c>
      <c r="C49" s="90">
        <v>141.345</v>
      </c>
      <c r="D49" s="90">
        <v>5.5867300000000002</v>
      </c>
      <c r="E49" s="90">
        <v>1636.17</v>
      </c>
      <c r="F49" s="103">
        <v>91.331638645026175</v>
      </c>
    </row>
    <row r="50" spans="1:10" ht="11.25" customHeight="1" x14ac:dyDescent="0.2">
      <c r="A50" s="86" t="s">
        <v>89</v>
      </c>
      <c r="B50" s="90">
        <v>987.01499999999999</v>
      </c>
      <c r="C50" s="90">
        <v>36.033000000000001</v>
      </c>
      <c r="D50" s="90">
        <v>0</v>
      </c>
      <c r="E50" s="90">
        <v>1023.05</v>
      </c>
      <c r="F50" s="103">
        <v>96.477877870833041</v>
      </c>
    </row>
    <row r="51" spans="1:10" ht="11.25" customHeight="1" x14ac:dyDescent="0.2">
      <c r="A51" s="86" t="s">
        <v>255</v>
      </c>
      <c r="B51" s="90">
        <v>120802</v>
      </c>
      <c r="C51" s="90">
        <v>9515.0300000000007</v>
      </c>
      <c r="D51" s="90">
        <v>69.643199999999993</v>
      </c>
      <c r="E51" s="90">
        <v>130387</v>
      </c>
      <c r="F51" s="103">
        <v>92.698552138580808</v>
      </c>
    </row>
    <row r="52" spans="1:10" ht="11.25" customHeight="1" x14ac:dyDescent="0.2">
      <c r="A52" s="86" t="s">
        <v>256</v>
      </c>
      <c r="B52" s="90">
        <v>22142.3</v>
      </c>
      <c r="C52" s="90">
        <v>1789.52</v>
      </c>
      <c r="D52" s="90">
        <v>18.224799999999998</v>
      </c>
      <c r="E52" s="90">
        <v>23950</v>
      </c>
      <c r="F52" s="103">
        <v>92.522424119853824</v>
      </c>
    </row>
    <row r="53" spans="1:10" ht="11.25" customHeight="1" x14ac:dyDescent="0.2">
      <c r="A53" s="86" t="s">
        <v>90</v>
      </c>
      <c r="B53" s="90">
        <v>5213.63</v>
      </c>
      <c r="C53" s="90">
        <v>544.77700000000004</v>
      </c>
      <c r="D53" s="90">
        <v>11.9673</v>
      </c>
      <c r="E53" s="90">
        <v>5770.37</v>
      </c>
      <c r="F53" s="103">
        <v>90.539449538735269</v>
      </c>
    </row>
    <row r="54" spans="1:10" ht="11.25" customHeight="1" x14ac:dyDescent="0.2">
      <c r="A54" s="83" t="s">
        <v>91</v>
      </c>
      <c r="B54" s="91">
        <v>110496</v>
      </c>
      <c r="C54" s="91">
        <v>6724.59</v>
      </c>
      <c r="D54" s="91">
        <v>71.196799999999996</v>
      </c>
      <c r="E54" s="91">
        <v>117292</v>
      </c>
      <c r="F54" s="104">
        <v>94.263303059641657</v>
      </c>
    </row>
    <row r="55" spans="1:10" ht="11.25" customHeight="1" x14ac:dyDescent="0.2">
      <c r="A55" s="87" t="s">
        <v>191</v>
      </c>
      <c r="B55" s="91">
        <v>433583.20899999997</v>
      </c>
      <c r="C55" s="91">
        <v>64853.958999999995</v>
      </c>
      <c r="D55" s="91">
        <v>341.96400000000006</v>
      </c>
      <c r="E55" s="91">
        <v>498779.13500000001</v>
      </c>
      <c r="F55" s="104">
        <v>86.988526132690794</v>
      </c>
    </row>
    <row r="56" spans="1:10" x14ac:dyDescent="0.2">
      <c r="A56" s="4" t="s">
        <v>15</v>
      </c>
      <c r="B56" s="90">
        <v>808.79100000000005</v>
      </c>
      <c r="C56" s="90">
        <v>120.241</v>
      </c>
      <c r="D56" s="90">
        <v>338.851</v>
      </c>
      <c r="E56" s="90">
        <v>1267.8800000000001</v>
      </c>
      <c r="F56" s="103"/>
    </row>
    <row r="57" spans="1:10" x14ac:dyDescent="0.2">
      <c r="A57" s="83" t="s">
        <v>16</v>
      </c>
      <c r="B57" s="91">
        <v>434392</v>
      </c>
      <c r="C57" s="91">
        <v>64974.2</v>
      </c>
      <c r="D57" s="91">
        <v>680.81500000000005</v>
      </c>
      <c r="E57" s="91">
        <v>500047.01500000001</v>
      </c>
      <c r="F57" s="104">
        <v>86.98866683407887</v>
      </c>
    </row>
    <row r="58" spans="1:10" x14ac:dyDescent="0.2">
      <c r="A58" s="180" t="s">
        <v>222</v>
      </c>
      <c r="B58" s="180"/>
      <c r="C58" s="180"/>
      <c r="D58" s="180"/>
      <c r="E58" s="180"/>
      <c r="F58" s="180"/>
      <c r="G58" s="113"/>
      <c r="H58" s="113"/>
      <c r="I58" s="113"/>
      <c r="J58" s="113"/>
    </row>
    <row r="59" spans="1:10" x14ac:dyDescent="0.2">
      <c r="A59" s="248" t="s">
        <v>274</v>
      </c>
      <c r="B59" s="248"/>
      <c r="C59" s="248"/>
      <c r="D59" s="248"/>
      <c r="E59" s="248"/>
      <c r="F59" s="248"/>
    </row>
    <row r="60" spans="1:10" x14ac:dyDescent="0.2">
      <c r="A60" s="248" t="s">
        <v>275</v>
      </c>
      <c r="B60" s="248"/>
      <c r="C60" s="248"/>
      <c r="D60" s="248"/>
      <c r="E60" s="248"/>
      <c r="F60" s="248"/>
    </row>
    <row r="61" spans="1:10" x14ac:dyDescent="0.2">
      <c r="A61" s="98"/>
      <c r="B61" s="119"/>
      <c r="C61" s="119"/>
      <c r="D61" s="119"/>
      <c r="E61" s="119"/>
      <c r="F61" s="87"/>
      <c r="G61" s="99"/>
    </row>
    <row r="62" spans="1:10" ht="12" customHeight="1" x14ac:dyDescent="0.2">
      <c r="A62" s="247" t="s">
        <v>171</v>
      </c>
      <c r="B62" s="247" t="s">
        <v>0</v>
      </c>
      <c r="C62" s="247"/>
      <c r="D62" s="247"/>
      <c r="E62" s="247"/>
      <c r="F62" s="79"/>
      <c r="G62" s="99"/>
    </row>
    <row r="63" spans="1:10" ht="22.5" x14ac:dyDescent="0.2">
      <c r="A63" s="83" t="s">
        <v>196</v>
      </c>
      <c r="B63" s="84" t="s">
        <v>9</v>
      </c>
      <c r="C63" s="84" t="s">
        <v>10</v>
      </c>
      <c r="D63" s="84" t="s">
        <v>12</v>
      </c>
      <c r="E63" s="84" t="s">
        <v>20</v>
      </c>
      <c r="F63" s="84" t="s">
        <v>8</v>
      </c>
      <c r="G63" s="99"/>
    </row>
    <row r="64" spans="1:10" ht="12" customHeight="1" x14ac:dyDescent="0.2">
      <c r="A64" s="83" t="s">
        <v>48</v>
      </c>
      <c r="B64" s="91">
        <v>11227.313</v>
      </c>
      <c r="C64" s="91">
        <v>1923.6786500000003</v>
      </c>
      <c r="D64" s="91">
        <v>5.8456400000000004</v>
      </c>
      <c r="E64" s="91">
        <v>13156.830600000001</v>
      </c>
      <c r="F64" s="104">
        <v>85.371046228710469</v>
      </c>
      <c r="G64" s="99"/>
    </row>
    <row r="65" spans="1:7" x14ac:dyDescent="0.2">
      <c r="A65" s="86" t="s">
        <v>49</v>
      </c>
      <c r="B65" s="90">
        <v>1411.87</v>
      </c>
      <c r="C65" s="90">
        <v>788.12599999999998</v>
      </c>
      <c r="D65" s="90">
        <v>1.4843200000000001</v>
      </c>
      <c r="E65" s="90">
        <v>2201.48</v>
      </c>
      <c r="F65" s="103">
        <v>64.181818181818187</v>
      </c>
      <c r="G65" s="114"/>
    </row>
    <row r="66" spans="1:7" x14ac:dyDescent="0.2">
      <c r="A66" s="86" t="s">
        <v>50</v>
      </c>
      <c r="B66" s="90">
        <v>13.746</v>
      </c>
      <c r="C66" s="90">
        <v>6.8646500000000001</v>
      </c>
      <c r="D66" s="90">
        <v>0</v>
      </c>
      <c r="E66" s="90">
        <v>20.610600000000002</v>
      </c>
      <c r="F66" s="103">
        <v>66.666666666666657</v>
      </c>
      <c r="G66" s="99"/>
    </row>
    <row r="67" spans="1:7" x14ac:dyDescent="0.2">
      <c r="A67" s="86" t="s">
        <v>51</v>
      </c>
      <c r="B67" s="90">
        <v>766.71699999999998</v>
      </c>
      <c r="C67" s="90">
        <v>259.31400000000002</v>
      </c>
      <c r="D67" s="90">
        <v>0</v>
      </c>
      <c r="E67" s="90">
        <v>1026.03</v>
      </c>
      <c r="F67" s="103">
        <v>74.756335282651079</v>
      </c>
      <c r="G67" s="99"/>
    </row>
    <row r="68" spans="1:7" x14ac:dyDescent="0.2">
      <c r="A68" s="86" t="s">
        <v>52</v>
      </c>
      <c r="B68" s="90">
        <v>7527.15</v>
      </c>
      <c r="C68" s="90">
        <v>504.822</v>
      </c>
      <c r="D68" s="90">
        <v>4.3613200000000001</v>
      </c>
      <c r="E68" s="90">
        <v>8036.33</v>
      </c>
      <c r="F68" s="103">
        <v>93.71264940239044</v>
      </c>
      <c r="G68" s="99"/>
    </row>
    <row r="69" spans="1:7" x14ac:dyDescent="0.2">
      <c r="A69" s="86" t="s">
        <v>53</v>
      </c>
      <c r="B69" s="90">
        <v>1507.83</v>
      </c>
      <c r="C69" s="90">
        <v>364.55200000000002</v>
      </c>
      <c r="D69" s="90">
        <v>0</v>
      </c>
      <c r="E69" s="90">
        <v>1872.38</v>
      </c>
      <c r="F69" s="103">
        <v>80.512546716497596</v>
      </c>
      <c r="G69" s="99"/>
    </row>
    <row r="70" spans="1:7" x14ac:dyDescent="0.2">
      <c r="A70" s="83" t="s">
        <v>54</v>
      </c>
      <c r="B70" s="91">
        <v>15948.89</v>
      </c>
      <c r="C70" s="91">
        <v>12523.42</v>
      </c>
      <c r="D70" s="91">
        <v>14.818199999999999</v>
      </c>
      <c r="E70" s="91">
        <v>28487.159999999996</v>
      </c>
      <c r="F70" s="104">
        <v>56.014892346598288</v>
      </c>
      <c r="G70" s="99"/>
    </row>
    <row r="71" spans="1:7" x14ac:dyDescent="0.2">
      <c r="A71" s="86" t="s">
        <v>55</v>
      </c>
      <c r="B71" s="90">
        <v>2884.33</v>
      </c>
      <c r="C71" s="90">
        <v>7969.12</v>
      </c>
      <c r="D71" s="90">
        <v>4.3613200000000001</v>
      </c>
      <c r="E71" s="90">
        <v>10857.8</v>
      </c>
      <c r="F71" s="103">
        <v>26.573297705703492</v>
      </c>
      <c r="G71" s="99"/>
    </row>
    <row r="72" spans="1:7" x14ac:dyDescent="0.2">
      <c r="A72" s="86" t="s">
        <v>56</v>
      </c>
      <c r="B72" s="90">
        <v>9556.39</v>
      </c>
      <c r="C72" s="90">
        <v>2793.96</v>
      </c>
      <c r="D72" s="90">
        <v>9.0031099999999995</v>
      </c>
      <c r="E72" s="90">
        <v>12359.4</v>
      </c>
      <c r="F72" s="103">
        <v>77.376518218623474</v>
      </c>
      <c r="G72" s="99"/>
    </row>
    <row r="73" spans="1:7" x14ac:dyDescent="0.2">
      <c r="A73" s="86" t="s">
        <v>57</v>
      </c>
      <c r="B73" s="90">
        <v>3508.17</v>
      </c>
      <c r="C73" s="90">
        <v>1760.34</v>
      </c>
      <c r="D73" s="90">
        <v>1.45377</v>
      </c>
      <c r="E73" s="90">
        <v>5269.96</v>
      </c>
      <c r="F73" s="103">
        <v>66.590736522399396</v>
      </c>
      <c r="G73" s="99"/>
    </row>
    <row r="74" spans="1:7" x14ac:dyDescent="0.2">
      <c r="A74" s="83" t="s">
        <v>58</v>
      </c>
      <c r="B74" s="91">
        <v>3170.6904000000004</v>
      </c>
      <c r="C74" s="91">
        <v>398.40200000000004</v>
      </c>
      <c r="D74" s="91">
        <v>0</v>
      </c>
      <c r="E74" s="91">
        <v>3569.0935000000004</v>
      </c>
      <c r="F74" s="104">
        <v>88.823529411764696</v>
      </c>
      <c r="G74" s="99"/>
    </row>
    <row r="75" spans="1:7" x14ac:dyDescent="0.2">
      <c r="A75" s="86" t="s">
        <v>59</v>
      </c>
      <c r="B75" s="90">
        <v>2942.57</v>
      </c>
      <c r="C75" s="90">
        <v>342.69900000000001</v>
      </c>
      <c r="D75" s="90">
        <v>0</v>
      </c>
      <c r="E75" s="90">
        <v>3285.27</v>
      </c>
      <c r="F75" s="103">
        <v>89.561777236762026</v>
      </c>
      <c r="G75" s="99"/>
    </row>
    <row r="76" spans="1:7" x14ac:dyDescent="0.2">
      <c r="A76" s="86" t="s">
        <v>60</v>
      </c>
      <c r="B76" s="90">
        <v>37.2926</v>
      </c>
      <c r="C76" s="90">
        <v>0</v>
      </c>
      <c r="D76" s="90">
        <v>0</v>
      </c>
      <c r="E76" s="90">
        <v>37.2926</v>
      </c>
      <c r="F76" s="103">
        <v>100</v>
      </c>
      <c r="G76" s="99"/>
    </row>
    <row r="77" spans="1:7" x14ac:dyDescent="0.2">
      <c r="A77" s="86" t="s">
        <v>61</v>
      </c>
      <c r="B77" s="90">
        <v>128.626</v>
      </c>
      <c r="C77" s="90">
        <v>30.8629</v>
      </c>
      <c r="D77" s="90">
        <v>0</v>
      </c>
      <c r="E77" s="90">
        <v>159.489</v>
      </c>
      <c r="F77" s="103">
        <v>80.625</v>
      </c>
      <c r="G77" s="99"/>
    </row>
    <row r="78" spans="1:7" x14ac:dyDescent="0.2">
      <c r="A78" s="86" t="s">
        <v>62</v>
      </c>
      <c r="B78" s="90">
        <v>62.201799999999999</v>
      </c>
      <c r="C78" s="90">
        <v>24.8401</v>
      </c>
      <c r="D78" s="90">
        <v>0</v>
      </c>
      <c r="E78" s="90">
        <v>87.041899999999998</v>
      </c>
      <c r="F78" s="103">
        <v>71.264367816091962</v>
      </c>
      <c r="G78" s="99"/>
    </row>
    <row r="79" spans="1:7" x14ac:dyDescent="0.2">
      <c r="A79" s="83" t="s">
        <v>63</v>
      </c>
      <c r="B79" s="91">
        <v>12725.642800000001</v>
      </c>
      <c r="C79" s="91">
        <v>1201.8291600000002</v>
      </c>
      <c r="D79" s="91">
        <v>1.45377</v>
      </c>
      <c r="E79" s="91">
        <v>13928.920499999998</v>
      </c>
      <c r="F79" s="104">
        <v>91.369282688303301</v>
      </c>
      <c r="G79" s="99"/>
    </row>
    <row r="80" spans="1:7" x14ac:dyDescent="0.2">
      <c r="A80" s="86" t="s">
        <v>64</v>
      </c>
      <c r="B80" s="90">
        <v>43.9587</v>
      </c>
      <c r="C80" s="90">
        <v>22.723700000000001</v>
      </c>
      <c r="D80" s="90">
        <v>0</v>
      </c>
      <c r="E80" s="90">
        <v>66.682299999999998</v>
      </c>
      <c r="F80" s="103">
        <v>65.671641791044777</v>
      </c>
      <c r="G80" s="99"/>
    </row>
    <row r="81" spans="1:7" x14ac:dyDescent="0.2">
      <c r="A81" s="86" t="s">
        <v>65</v>
      </c>
      <c r="B81" s="90">
        <v>66.488399999999999</v>
      </c>
      <c r="C81" s="90">
        <v>16.203800000000001</v>
      </c>
      <c r="D81" s="90">
        <v>0</v>
      </c>
      <c r="E81" s="90">
        <v>82.6922</v>
      </c>
      <c r="F81" s="103">
        <v>80.487804878048792</v>
      </c>
      <c r="G81" s="99"/>
    </row>
    <row r="82" spans="1:7" x14ac:dyDescent="0.2">
      <c r="A82" s="86" t="s">
        <v>251</v>
      </c>
      <c r="B82" s="90">
        <v>4555.01</v>
      </c>
      <c r="C82" s="90">
        <v>371.03100000000001</v>
      </c>
      <c r="D82" s="90">
        <v>0</v>
      </c>
      <c r="E82" s="90">
        <v>4926.04</v>
      </c>
      <c r="F82" s="103">
        <v>92.468534307754766</v>
      </c>
      <c r="G82" s="99"/>
    </row>
    <row r="83" spans="1:7" x14ac:dyDescent="0.2">
      <c r="A83" s="86" t="s">
        <v>252</v>
      </c>
      <c r="B83" s="90">
        <v>1235.9000000000001</v>
      </c>
      <c r="C83" s="90">
        <v>107.68899999999999</v>
      </c>
      <c r="D83" s="90">
        <v>1.45377</v>
      </c>
      <c r="E83" s="90">
        <v>1345.04</v>
      </c>
      <c r="F83" s="103">
        <v>91.964285714285708</v>
      </c>
      <c r="G83" s="99"/>
    </row>
    <row r="84" spans="1:7" x14ac:dyDescent="0.2">
      <c r="A84" s="86" t="s">
        <v>66</v>
      </c>
      <c r="B84" s="90">
        <v>324.86200000000002</v>
      </c>
      <c r="C84" s="90">
        <v>18.6982</v>
      </c>
      <c r="D84" s="90">
        <v>0</v>
      </c>
      <c r="E84" s="90">
        <v>343.56099999999998</v>
      </c>
      <c r="F84" s="103">
        <v>94.476744186046517</v>
      </c>
      <c r="G84" s="99"/>
    </row>
    <row r="85" spans="1:7" x14ac:dyDescent="0.2">
      <c r="A85" s="86" t="s">
        <v>67</v>
      </c>
      <c r="B85" s="90">
        <v>62.301200000000001</v>
      </c>
      <c r="C85" s="90">
        <v>1.2812600000000001</v>
      </c>
      <c r="D85" s="90">
        <v>0</v>
      </c>
      <c r="E85" s="90">
        <v>63.582500000000003</v>
      </c>
      <c r="F85" s="103">
        <v>98.412698412698404</v>
      </c>
      <c r="G85" s="99"/>
    </row>
    <row r="86" spans="1:7" x14ac:dyDescent="0.2">
      <c r="A86" s="86" t="s">
        <v>68</v>
      </c>
      <c r="B86" s="90">
        <v>5.9835000000000003</v>
      </c>
      <c r="C86" s="90">
        <v>0</v>
      </c>
      <c r="D86" s="90">
        <v>0</v>
      </c>
      <c r="E86" s="90">
        <v>5.9835000000000003</v>
      </c>
      <c r="F86" s="103">
        <v>100</v>
      </c>
      <c r="G86" s="99"/>
    </row>
    <row r="87" spans="1:7" x14ac:dyDescent="0.2">
      <c r="A87" s="86" t="s">
        <v>69</v>
      </c>
      <c r="B87" s="90">
        <v>2944.26</v>
      </c>
      <c r="C87" s="90">
        <v>433.13099999999997</v>
      </c>
      <c r="D87" s="90">
        <v>0</v>
      </c>
      <c r="E87" s="90">
        <v>3377.39</v>
      </c>
      <c r="F87" s="103">
        <v>87.177968611193364</v>
      </c>
      <c r="G87" s="99"/>
    </row>
    <row r="88" spans="1:7" x14ac:dyDescent="0.2">
      <c r="A88" s="86" t="s">
        <v>253</v>
      </c>
      <c r="B88" s="90">
        <v>2261.25</v>
      </c>
      <c r="C88" s="90">
        <v>117.491</v>
      </c>
      <c r="D88" s="90">
        <v>0</v>
      </c>
      <c r="E88" s="90">
        <v>2378.7399999999998</v>
      </c>
      <c r="F88" s="103">
        <v>95.079899074852818</v>
      </c>
      <c r="G88" s="99"/>
    </row>
    <row r="89" spans="1:7" x14ac:dyDescent="0.2">
      <c r="A89" s="86" t="s">
        <v>254</v>
      </c>
      <c r="B89" s="90">
        <v>466.02800000000002</v>
      </c>
      <c r="C89" s="90">
        <v>12.853199999999999</v>
      </c>
      <c r="D89" s="90">
        <v>0</v>
      </c>
      <c r="E89" s="90">
        <v>478.88099999999997</v>
      </c>
      <c r="F89" s="103">
        <v>97.28601252609603</v>
      </c>
      <c r="G89" s="99"/>
    </row>
    <row r="90" spans="1:7" x14ac:dyDescent="0.2">
      <c r="A90" s="86" t="s">
        <v>70</v>
      </c>
      <c r="B90" s="90">
        <v>759.601</v>
      </c>
      <c r="C90" s="90">
        <v>100.727</v>
      </c>
      <c r="D90" s="90">
        <v>0</v>
      </c>
      <c r="E90" s="90">
        <v>860.32799999999997</v>
      </c>
      <c r="F90" s="103">
        <v>88.269454123112652</v>
      </c>
      <c r="G90" s="99"/>
    </row>
    <row r="91" spans="1:7" x14ac:dyDescent="0.2">
      <c r="A91" s="83" t="s">
        <v>71</v>
      </c>
      <c r="B91" s="91">
        <v>1601.9868200000003</v>
      </c>
      <c r="C91" s="91">
        <v>2049.7679399999997</v>
      </c>
      <c r="D91" s="91">
        <v>1.3055699999999999</v>
      </c>
      <c r="E91" s="91">
        <v>3653.0634900000005</v>
      </c>
      <c r="F91" s="104">
        <v>43.87838948233361</v>
      </c>
      <c r="G91" s="99"/>
    </row>
    <row r="92" spans="1:7" x14ac:dyDescent="0.2">
      <c r="A92" s="86" t="s">
        <v>72</v>
      </c>
      <c r="B92" s="90">
        <v>730.28800000000001</v>
      </c>
      <c r="C92" s="90">
        <v>1317.29</v>
      </c>
      <c r="D92" s="90">
        <v>0</v>
      </c>
      <c r="E92" s="90">
        <v>2047.58</v>
      </c>
      <c r="F92" s="103">
        <v>35.661944308744502</v>
      </c>
      <c r="G92" s="99"/>
    </row>
    <row r="93" spans="1:7" x14ac:dyDescent="0.2">
      <c r="A93" s="86" t="s">
        <v>73</v>
      </c>
      <c r="B93" s="90">
        <v>335.96800000000002</v>
      </c>
      <c r="C93" s="90">
        <v>289.91399999999999</v>
      </c>
      <c r="D93" s="90">
        <v>0</v>
      </c>
      <c r="E93" s="90">
        <v>625.88199999999995</v>
      </c>
      <c r="F93" s="103">
        <v>53.674121405750796</v>
      </c>
      <c r="G93" s="99"/>
    </row>
    <row r="94" spans="1:7" x14ac:dyDescent="0.2">
      <c r="A94" s="86" t="s">
        <v>74</v>
      </c>
      <c r="B94" s="90">
        <v>1.18035</v>
      </c>
      <c r="C94" s="90">
        <v>2.7328399999999999</v>
      </c>
      <c r="D94" s="90">
        <v>0</v>
      </c>
      <c r="E94" s="90">
        <v>3.9131900000000002</v>
      </c>
      <c r="F94" s="103">
        <v>25</v>
      </c>
      <c r="G94" s="99"/>
    </row>
    <row r="95" spans="1:7" x14ac:dyDescent="0.2">
      <c r="A95" s="86" t="s">
        <v>75</v>
      </c>
      <c r="B95" s="90">
        <v>6.7129700000000003</v>
      </c>
      <c r="C95" s="90">
        <v>15.3933</v>
      </c>
      <c r="D95" s="90">
        <v>0</v>
      </c>
      <c r="E95" s="90">
        <v>22.106300000000001</v>
      </c>
      <c r="F95" s="103">
        <v>31.818181818181817</v>
      </c>
      <c r="G95" s="99"/>
    </row>
    <row r="96" spans="1:7" x14ac:dyDescent="0.2">
      <c r="A96" s="86" t="s">
        <v>76</v>
      </c>
      <c r="B96" s="90">
        <v>270.56200000000001</v>
      </c>
      <c r="C96" s="90">
        <v>87.153700000000001</v>
      </c>
      <c r="D96" s="90">
        <v>1.3055699999999999</v>
      </c>
      <c r="E96" s="90">
        <v>359.02100000000002</v>
      </c>
      <c r="F96" s="103">
        <v>75.69832402234637</v>
      </c>
      <c r="G96" s="99"/>
    </row>
    <row r="97" spans="1:7" x14ac:dyDescent="0.2">
      <c r="A97" s="86" t="s">
        <v>77</v>
      </c>
      <c r="B97" s="90">
        <v>87.351500000000001</v>
      </c>
      <c r="C97" s="90">
        <v>48.956099999999999</v>
      </c>
      <c r="D97" s="90">
        <v>0</v>
      </c>
      <c r="E97" s="90">
        <v>136.30799999999999</v>
      </c>
      <c r="F97" s="103">
        <v>63.970588235294116</v>
      </c>
      <c r="G97" s="99"/>
    </row>
    <row r="98" spans="1:7" x14ac:dyDescent="0.2">
      <c r="A98" s="86" t="s">
        <v>78</v>
      </c>
      <c r="B98" s="90">
        <v>169.92400000000001</v>
      </c>
      <c r="C98" s="90">
        <v>288.32799999999997</v>
      </c>
      <c r="D98" s="90">
        <v>0</v>
      </c>
      <c r="E98" s="90">
        <v>458.25299999999999</v>
      </c>
      <c r="F98" s="103">
        <v>37.117903930131</v>
      </c>
      <c r="G98" s="99"/>
    </row>
    <row r="99" spans="1:7" x14ac:dyDescent="0.2">
      <c r="A99" s="83" t="s">
        <v>79</v>
      </c>
      <c r="B99" s="91">
        <v>157360.42255000002</v>
      </c>
      <c r="C99" s="91">
        <v>11395.29117</v>
      </c>
      <c r="D99" s="91">
        <v>97.547269999999997</v>
      </c>
      <c r="E99" s="91">
        <v>168853.27505</v>
      </c>
      <c r="F99" s="104">
        <v>92.874683835364451</v>
      </c>
      <c r="G99" s="99"/>
    </row>
    <row r="100" spans="1:7" x14ac:dyDescent="0.2">
      <c r="A100" s="86" t="s">
        <v>80</v>
      </c>
      <c r="B100" s="90">
        <v>2620.7800000000002</v>
      </c>
      <c r="C100" s="90">
        <v>254.75200000000001</v>
      </c>
      <c r="D100" s="90">
        <v>3.03186</v>
      </c>
      <c r="E100" s="90">
        <v>2878.57</v>
      </c>
      <c r="F100" s="103">
        <v>91.133518776077878</v>
      </c>
      <c r="G100" s="99"/>
    </row>
    <row r="101" spans="1:7" x14ac:dyDescent="0.2">
      <c r="A101" s="86" t="s">
        <v>81</v>
      </c>
      <c r="B101" s="90">
        <v>20264.599999999999</v>
      </c>
      <c r="C101" s="90">
        <v>1507.51</v>
      </c>
      <c r="D101" s="90">
        <v>15.765499999999999</v>
      </c>
      <c r="E101" s="90">
        <v>21787.8</v>
      </c>
      <c r="F101" s="103">
        <v>93.073990722454411</v>
      </c>
      <c r="G101" s="99"/>
    </row>
    <row r="102" spans="1:7" x14ac:dyDescent="0.2">
      <c r="A102" s="86" t="s">
        <v>82</v>
      </c>
      <c r="B102" s="90">
        <v>28.375299999999999</v>
      </c>
      <c r="C102" s="90">
        <v>4.1884800000000002</v>
      </c>
      <c r="D102" s="90">
        <v>0</v>
      </c>
      <c r="E102" s="90">
        <v>32.563800000000001</v>
      </c>
      <c r="F102" s="103">
        <v>87.5</v>
      </c>
      <c r="G102" s="99"/>
    </row>
    <row r="103" spans="1:7" x14ac:dyDescent="0.2">
      <c r="A103" s="86" t="s">
        <v>83</v>
      </c>
      <c r="B103" s="90">
        <v>375.077</v>
      </c>
      <c r="C103" s="90">
        <v>235.458</v>
      </c>
      <c r="D103" s="90">
        <v>0</v>
      </c>
      <c r="E103" s="90">
        <v>610.53499999999997</v>
      </c>
      <c r="F103" s="103">
        <v>61.475409836065573</v>
      </c>
      <c r="G103" s="99"/>
    </row>
    <row r="104" spans="1:7" x14ac:dyDescent="0.2">
      <c r="A104" s="86" t="s">
        <v>84</v>
      </c>
      <c r="B104" s="90">
        <v>34.337299999999999</v>
      </c>
      <c r="C104" s="90">
        <v>1.40079</v>
      </c>
      <c r="D104" s="90">
        <v>0</v>
      </c>
      <c r="E104" s="90">
        <v>35.738100000000003</v>
      </c>
      <c r="F104" s="103">
        <v>97.142857142857139</v>
      </c>
      <c r="G104" s="99"/>
    </row>
    <row r="105" spans="1:7" x14ac:dyDescent="0.2">
      <c r="A105" s="86" t="s">
        <v>85</v>
      </c>
      <c r="B105" s="90">
        <v>3.8301500000000002</v>
      </c>
      <c r="C105" s="90">
        <v>0</v>
      </c>
      <c r="D105" s="90">
        <v>0</v>
      </c>
      <c r="E105" s="90">
        <v>3.8301500000000002</v>
      </c>
      <c r="F105" s="103" t="s">
        <v>188</v>
      </c>
      <c r="G105" s="99"/>
    </row>
    <row r="106" spans="1:7" x14ac:dyDescent="0.2">
      <c r="A106" s="86" t="s">
        <v>86</v>
      </c>
      <c r="B106" s="90">
        <v>914.06600000000003</v>
      </c>
      <c r="C106" s="90">
        <v>72.604799999999997</v>
      </c>
      <c r="D106" s="90">
        <v>1.48041</v>
      </c>
      <c r="E106" s="90">
        <v>988.15200000000004</v>
      </c>
      <c r="F106" s="103">
        <v>92.603850050658565</v>
      </c>
      <c r="G106" s="99"/>
    </row>
    <row r="107" spans="1:7" x14ac:dyDescent="0.2">
      <c r="A107" s="86" t="s">
        <v>87</v>
      </c>
      <c r="B107" s="90">
        <v>73.661799999999999</v>
      </c>
      <c r="C107" s="90">
        <v>52.488300000000002</v>
      </c>
      <c r="D107" s="90">
        <v>0</v>
      </c>
      <c r="E107" s="90">
        <v>126.15</v>
      </c>
      <c r="F107" s="103">
        <v>58.730158730158735</v>
      </c>
      <c r="G107" s="99"/>
    </row>
    <row r="108" spans="1:7" x14ac:dyDescent="0.2">
      <c r="A108" s="86" t="s">
        <v>88</v>
      </c>
      <c r="B108" s="90">
        <v>420.55700000000002</v>
      </c>
      <c r="C108" s="90">
        <v>37.024000000000001</v>
      </c>
      <c r="D108" s="90">
        <v>0</v>
      </c>
      <c r="E108" s="90">
        <v>457.58100000000002</v>
      </c>
      <c r="F108" s="103">
        <v>91.921397379912662</v>
      </c>
      <c r="G108" s="99"/>
    </row>
    <row r="109" spans="1:7" x14ac:dyDescent="0.2">
      <c r="A109" s="86" t="s">
        <v>89</v>
      </c>
      <c r="B109" s="90">
        <v>673.90800000000002</v>
      </c>
      <c r="C109" s="90">
        <v>24.9968</v>
      </c>
      <c r="D109" s="90">
        <v>0</v>
      </c>
      <c r="E109" s="90">
        <v>698.90499999999997</v>
      </c>
      <c r="F109" s="103">
        <v>96.423462088698145</v>
      </c>
      <c r="G109" s="99"/>
    </row>
    <row r="110" spans="1:7" x14ac:dyDescent="0.2">
      <c r="A110" s="86" t="s">
        <v>255</v>
      </c>
      <c r="B110" s="90">
        <v>63586.400000000001</v>
      </c>
      <c r="C110" s="90">
        <v>4737.91</v>
      </c>
      <c r="D110" s="90">
        <v>18.617599999999999</v>
      </c>
      <c r="E110" s="90">
        <v>68343</v>
      </c>
      <c r="F110" s="103">
        <v>93.065394297757749</v>
      </c>
      <c r="G110" s="99"/>
    </row>
    <row r="111" spans="1:7" x14ac:dyDescent="0.2">
      <c r="A111" s="86" t="s">
        <v>256</v>
      </c>
      <c r="B111" s="90">
        <v>9695.6299999999992</v>
      </c>
      <c r="C111" s="90">
        <v>600.62400000000002</v>
      </c>
      <c r="D111" s="90">
        <v>13.921200000000001</v>
      </c>
      <c r="E111" s="90">
        <v>10310.200000000001</v>
      </c>
      <c r="F111" s="103">
        <v>94.163348548120808</v>
      </c>
      <c r="G111" s="99"/>
    </row>
    <row r="112" spans="1:7" x14ac:dyDescent="0.2">
      <c r="A112" s="86" t="s">
        <v>90</v>
      </c>
      <c r="B112" s="90">
        <v>2286.1999999999998</v>
      </c>
      <c r="C112" s="90">
        <v>217.95400000000001</v>
      </c>
      <c r="D112" s="90">
        <v>0</v>
      </c>
      <c r="E112" s="90">
        <v>2504.15</v>
      </c>
      <c r="F112" s="103">
        <v>91.29392971246007</v>
      </c>
      <c r="G112" s="99"/>
    </row>
    <row r="113" spans="1:11" x14ac:dyDescent="0.2">
      <c r="A113" s="83" t="s">
        <v>91</v>
      </c>
      <c r="B113" s="91">
        <v>56383</v>
      </c>
      <c r="C113" s="91">
        <v>3648.38</v>
      </c>
      <c r="D113" s="91">
        <v>44.730699999999999</v>
      </c>
      <c r="E113" s="91">
        <v>60076.1</v>
      </c>
      <c r="F113" s="104">
        <v>93.923139711149233</v>
      </c>
      <c r="G113" s="99"/>
    </row>
    <row r="114" spans="1:11" x14ac:dyDescent="0.2">
      <c r="A114" s="87" t="s">
        <v>191</v>
      </c>
      <c r="B114" s="91">
        <v>202035.326</v>
      </c>
      <c r="C114" s="91">
        <v>29492.352600000002</v>
      </c>
      <c r="D114" s="91">
        <v>120.97</v>
      </c>
      <c r="E114" s="91">
        <v>231648.31</v>
      </c>
      <c r="F114" s="104">
        <v>87.2619608080267</v>
      </c>
      <c r="G114" s="99"/>
    </row>
    <row r="115" spans="1:11" x14ac:dyDescent="0.2">
      <c r="A115" s="4" t="s">
        <v>15</v>
      </c>
      <c r="B115" s="90">
        <v>246.67400000000001</v>
      </c>
      <c r="C115" s="90">
        <v>24.0474</v>
      </c>
      <c r="D115" s="90">
        <v>195.96799999999999</v>
      </c>
      <c r="E115" s="90">
        <v>466.69</v>
      </c>
      <c r="F115" s="104"/>
    </row>
    <row r="116" spans="1:11" x14ac:dyDescent="0.2">
      <c r="A116" s="83" t="s">
        <v>16</v>
      </c>
      <c r="B116" s="91">
        <v>202282</v>
      </c>
      <c r="C116" s="91">
        <v>29516.400000000001</v>
      </c>
      <c r="D116" s="91">
        <v>316.93799999999999</v>
      </c>
      <c r="E116" s="91">
        <v>232115</v>
      </c>
      <c r="F116" s="104">
        <v>87.266463526159583</v>
      </c>
      <c r="G116" s="99"/>
    </row>
    <row r="117" spans="1:11" x14ac:dyDescent="0.2">
      <c r="A117" s="180" t="s">
        <v>222</v>
      </c>
      <c r="B117" s="180"/>
      <c r="C117" s="180"/>
      <c r="D117" s="180"/>
      <c r="E117" s="180"/>
      <c r="F117" s="180"/>
    </row>
    <row r="118" spans="1:11" x14ac:dyDescent="0.2">
      <c r="A118" s="248" t="s">
        <v>274</v>
      </c>
      <c r="B118" s="248"/>
      <c r="C118" s="248"/>
      <c r="D118" s="248"/>
      <c r="E118" s="248"/>
      <c r="F118" s="248"/>
      <c r="G118" s="113"/>
      <c r="H118" s="113"/>
      <c r="I118" s="113"/>
      <c r="J118" s="113"/>
      <c r="K118" s="113"/>
    </row>
    <row r="119" spans="1:11" x14ac:dyDescent="0.2">
      <c r="A119" s="248" t="s">
        <v>275</v>
      </c>
      <c r="B119" s="248"/>
      <c r="C119" s="248"/>
      <c r="D119" s="248"/>
      <c r="E119" s="248"/>
      <c r="F119" s="248"/>
    </row>
    <row r="120" spans="1:11" x14ac:dyDescent="0.2">
      <c r="B120" s="113"/>
      <c r="C120" s="113"/>
      <c r="D120" s="113"/>
      <c r="E120" s="113"/>
    </row>
    <row r="121" spans="1:11" ht="15" customHeight="1" x14ac:dyDescent="0.2">
      <c r="B121" s="113"/>
      <c r="C121" s="113"/>
      <c r="D121" s="113"/>
      <c r="E121" s="113"/>
    </row>
    <row r="122" spans="1:11" ht="20.25" customHeight="1" x14ac:dyDescent="0.2">
      <c r="A122" s="247" t="s">
        <v>172</v>
      </c>
      <c r="B122" s="247" t="s">
        <v>6</v>
      </c>
      <c r="C122" s="247"/>
      <c r="D122" s="247"/>
      <c r="E122" s="247"/>
      <c r="F122" s="79"/>
    </row>
    <row r="123" spans="1:11" ht="22.5" x14ac:dyDescent="0.2">
      <c r="A123" s="83" t="s">
        <v>196</v>
      </c>
      <c r="B123" s="84" t="s">
        <v>9</v>
      </c>
      <c r="C123" s="84" t="s">
        <v>10</v>
      </c>
      <c r="D123" s="84" t="s">
        <v>12</v>
      </c>
      <c r="E123" s="84" t="s">
        <v>20</v>
      </c>
      <c r="F123" s="84" t="s">
        <v>8</v>
      </c>
    </row>
    <row r="124" spans="1:11" x14ac:dyDescent="0.2">
      <c r="A124" s="83" t="s">
        <v>48</v>
      </c>
      <c r="B124" s="91">
        <v>7543.7480999999998</v>
      </c>
      <c r="C124" s="91">
        <v>1459.1119999999999</v>
      </c>
      <c r="D124" s="91">
        <v>1.6800200000000001</v>
      </c>
      <c r="E124" s="91">
        <v>9004.5491000000002</v>
      </c>
      <c r="F124" s="104">
        <v>83.784984451354944</v>
      </c>
    </row>
    <row r="125" spans="1:11" x14ac:dyDescent="0.2">
      <c r="A125" s="86" t="s">
        <v>49</v>
      </c>
      <c r="B125" s="90">
        <v>1166.01</v>
      </c>
      <c r="C125" s="90">
        <v>743.68799999999999</v>
      </c>
      <c r="D125" s="90">
        <v>0</v>
      </c>
      <c r="E125" s="90">
        <v>1909.7</v>
      </c>
      <c r="F125" s="103">
        <v>61.047120418848166</v>
      </c>
    </row>
    <row r="126" spans="1:11" x14ac:dyDescent="0.2">
      <c r="A126" s="86" t="s">
        <v>50</v>
      </c>
      <c r="B126" s="90">
        <v>17.110099999999999</v>
      </c>
      <c r="C126" s="90">
        <v>28.905000000000001</v>
      </c>
      <c r="D126" s="90">
        <v>0</v>
      </c>
      <c r="E126" s="90">
        <v>46.015099999999997</v>
      </c>
      <c r="F126" s="103">
        <v>36.95652173913043</v>
      </c>
    </row>
    <row r="127" spans="1:11" x14ac:dyDescent="0.2">
      <c r="A127" s="86" t="s">
        <v>51</v>
      </c>
      <c r="B127" s="90">
        <v>622.15800000000002</v>
      </c>
      <c r="C127" s="90">
        <v>190.696</v>
      </c>
      <c r="D127" s="90">
        <v>0</v>
      </c>
      <c r="E127" s="90">
        <v>812.85400000000004</v>
      </c>
      <c r="F127" s="103">
        <v>76.506765067650676</v>
      </c>
    </row>
    <row r="128" spans="1:11" x14ac:dyDescent="0.2">
      <c r="A128" s="86" t="s">
        <v>52</v>
      </c>
      <c r="B128" s="90">
        <v>4710.68</v>
      </c>
      <c r="C128" s="90">
        <v>299.108</v>
      </c>
      <c r="D128" s="90">
        <v>1.6800200000000001</v>
      </c>
      <c r="E128" s="90">
        <v>5011.47</v>
      </c>
      <c r="F128" s="103">
        <v>94.031936127744515</v>
      </c>
    </row>
    <row r="129" spans="1:6" x14ac:dyDescent="0.2">
      <c r="A129" s="86" t="s">
        <v>53</v>
      </c>
      <c r="B129" s="90">
        <v>1027.79</v>
      </c>
      <c r="C129" s="90">
        <v>196.715</v>
      </c>
      <c r="D129" s="90">
        <v>0</v>
      </c>
      <c r="E129" s="90">
        <v>1224.51</v>
      </c>
      <c r="F129" s="103">
        <v>83.918367346938766</v>
      </c>
    </row>
    <row r="130" spans="1:6" x14ac:dyDescent="0.2">
      <c r="A130" s="83" t="s">
        <v>54</v>
      </c>
      <c r="B130" s="91">
        <v>8917.3289999999997</v>
      </c>
      <c r="C130" s="91">
        <v>5300.2820000000002</v>
      </c>
      <c r="D130" s="91">
        <v>10.351279999999999</v>
      </c>
      <c r="E130" s="91">
        <v>14227.96</v>
      </c>
      <c r="F130" s="104">
        <v>62.718897250158236</v>
      </c>
    </row>
    <row r="131" spans="1:6" x14ac:dyDescent="0.2">
      <c r="A131" s="86" t="s">
        <v>55</v>
      </c>
      <c r="B131" s="90">
        <v>781.61900000000003</v>
      </c>
      <c r="C131" s="90">
        <v>3282.97</v>
      </c>
      <c r="D131" s="90">
        <v>3.4385699999999999</v>
      </c>
      <c r="E131" s="90">
        <v>4068.03</v>
      </c>
      <c r="F131" s="103">
        <v>19.23739237392374</v>
      </c>
    </row>
    <row r="132" spans="1:6" x14ac:dyDescent="0.2">
      <c r="A132" s="86" t="s">
        <v>56</v>
      </c>
      <c r="B132" s="90">
        <v>6059.94</v>
      </c>
      <c r="C132" s="90">
        <v>947.68200000000002</v>
      </c>
      <c r="D132" s="90">
        <v>3.43086</v>
      </c>
      <c r="E132" s="90">
        <v>7011.05</v>
      </c>
      <c r="F132" s="103">
        <v>86.472602739726028</v>
      </c>
    </row>
    <row r="133" spans="1:6" x14ac:dyDescent="0.2">
      <c r="A133" s="86" t="s">
        <v>57</v>
      </c>
      <c r="B133" s="90">
        <v>2075.77</v>
      </c>
      <c r="C133" s="90">
        <v>1069.6300000000001</v>
      </c>
      <c r="D133" s="90">
        <v>3.4818500000000001</v>
      </c>
      <c r="E133" s="90">
        <v>3148.88</v>
      </c>
      <c r="F133" s="103">
        <v>65.988556897647811</v>
      </c>
    </row>
    <row r="134" spans="1:6" x14ac:dyDescent="0.2">
      <c r="A134" s="83" t="s">
        <v>58</v>
      </c>
      <c r="B134" s="91">
        <v>1529.5032199999998</v>
      </c>
      <c r="C134" s="91">
        <v>150.30624</v>
      </c>
      <c r="D134" s="91">
        <v>1.6808099999999999</v>
      </c>
      <c r="E134" s="91">
        <v>1681.4874199999999</v>
      </c>
      <c r="F134" s="104">
        <v>91.066110780226325</v>
      </c>
    </row>
    <row r="135" spans="1:6" x14ac:dyDescent="0.2">
      <c r="A135" s="86" t="s">
        <v>59</v>
      </c>
      <c r="B135" s="90">
        <v>1379.47</v>
      </c>
      <c r="C135" s="90">
        <v>124.592</v>
      </c>
      <c r="D135" s="90">
        <v>1.6808099999999999</v>
      </c>
      <c r="E135" s="90">
        <v>1505.74</v>
      </c>
      <c r="F135" s="103">
        <v>91.688829787234042</v>
      </c>
    </row>
    <row r="136" spans="1:6" x14ac:dyDescent="0.2">
      <c r="A136" s="86" t="s">
        <v>60</v>
      </c>
      <c r="B136" s="90">
        <v>4.9395199999999999</v>
      </c>
      <c r="C136" s="90">
        <v>0</v>
      </c>
      <c r="D136" s="90">
        <v>0</v>
      </c>
      <c r="E136" s="90">
        <v>4.9395199999999999</v>
      </c>
      <c r="F136" s="103" t="s">
        <v>188</v>
      </c>
    </row>
    <row r="137" spans="1:6" x14ac:dyDescent="0.2">
      <c r="A137" s="86" t="s">
        <v>61</v>
      </c>
      <c r="B137" s="90">
        <v>61.893500000000003</v>
      </c>
      <c r="C137" s="90">
        <v>6.4713399999999996</v>
      </c>
      <c r="D137" s="90">
        <v>0</v>
      </c>
      <c r="E137" s="90">
        <v>68.364900000000006</v>
      </c>
      <c r="F137" s="103">
        <v>91.17647058823529</v>
      </c>
    </row>
    <row r="138" spans="1:6" x14ac:dyDescent="0.2">
      <c r="A138" s="86" t="s">
        <v>62</v>
      </c>
      <c r="B138" s="90">
        <v>83.200199999999995</v>
      </c>
      <c r="C138" s="90">
        <v>19.242899999999999</v>
      </c>
      <c r="D138" s="90">
        <v>0</v>
      </c>
      <c r="E138" s="90">
        <v>102.443</v>
      </c>
      <c r="F138" s="103">
        <v>81.372549019607845</v>
      </c>
    </row>
    <row r="139" spans="1:6" x14ac:dyDescent="0.2">
      <c r="A139" s="83" t="s">
        <v>63</v>
      </c>
      <c r="B139" s="91">
        <v>11954.383129999998</v>
      </c>
      <c r="C139" s="91">
        <v>902.65422000000012</v>
      </c>
      <c r="D139" s="91">
        <v>11.57605</v>
      </c>
      <c r="E139" s="91">
        <v>12868.61045</v>
      </c>
      <c r="F139" s="104">
        <v>92.983820784069678</v>
      </c>
    </row>
    <row r="140" spans="1:6" x14ac:dyDescent="0.2">
      <c r="A140" s="86" t="s">
        <v>64</v>
      </c>
      <c r="B140" s="90">
        <v>36.645699999999998</v>
      </c>
      <c r="C140" s="90">
        <v>5.0016999999999996</v>
      </c>
      <c r="D140" s="90">
        <v>0</v>
      </c>
      <c r="E140" s="90">
        <v>41.647399999999998</v>
      </c>
      <c r="F140" s="103">
        <v>88.095238095238088</v>
      </c>
    </row>
    <row r="141" spans="1:6" x14ac:dyDescent="0.2">
      <c r="A141" s="86" t="s">
        <v>65</v>
      </c>
      <c r="B141" s="90">
        <v>89.434299999999993</v>
      </c>
      <c r="C141" s="90">
        <v>14.879799999999999</v>
      </c>
      <c r="D141" s="90">
        <v>0</v>
      </c>
      <c r="E141" s="90">
        <v>104.31399999999999</v>
      </c>
      <c r="F141" s="103">
        <v>85.576923076923066</v>
      </c>
    </row>
    <row r="142" spans="1:6" x14ac:dyDescent="0.2">
      <c r="A142" s="86" t="s">
        <v>251</v>
      </c>
      <c r="B142" s="90">
        <v>4436.96</v>
      </c>
      <c r="C142" s="90">
        <v>286.99700000000001</v>
      </c>
      <c r="D142" s="90">
        <v>3.2799800000000001</v>
      </c>
      <c r="E142" s="90">
        <v>4727.2299999999996</v>
      </c>
      <c r="F142" s="103">
        <v>93.924640135478413</v>
      </c>
    </row>
    <row r="143" spans="1:6" x14ac:dyDescent="0.2">
      <c r="A143" s="86" t="s">
        <v>252</v>
      </c>
      <c r="B143" s="90">
        <v>1381.57</v>
      </c>
      <c r="C143" s="90">
        <v>85.465900000000005</v>
      </c>
      <c r="D143" s="90">
        <v>0</v>
      </c>
      <c r="E143" s="90">
        <v>1467.04</v>
      </c>
      <c r="F143" s="103">
        <v>94.205862304021821</v>
      </c>
    </row>
    <row r="144" spans="1:6" x14ac:dyDescent="0.2">
      <c r="A144" s="86" t="s">
        <v>66</v>
      </c>
      <c r="B144" s="90">
        <v>58.278700000000001</v>
      </c>
      <c r="C144" s="90">
        <v>0</v>
      </c>
      <c r="D144" s="90">
        <v>0</v>
      </c>
      <c r="E144" s="90">
        <v>58.278700000000001</v>
      </c>
      <c r="F144" s="103">
        <v>100</v>
      </c>
    </row>
    <row r="145" spans="1:6" x14ac:dyDescent="0.2">
      <c r="A145" s="86" t="s">
        <v>67</v>
      </c>
      <c r="B145" s="90">
        <v>13.379799999999999</v>
      </c>
      <c r="C145" s="90">
        <v>1.6326000000000001</v>
      </c>
      <c r="D145" s="90">
        <v>0</v>
      </c>
      <c r="E145" s="90">
        <v>15.0124</v>
      </c>
      <c r="F145" s="103">
        <v>86.666666666666671</v>
      </c>
    </row>
    <row r="146" spans="1:6" x14ac:dyDescent="0.2">
      <c r="A146" s="86" t="s">
        <v>68</v>
      </c>
      <c r="B146" s="90">
        <v>4.7976299999999998</v>
      </c>
      <c r="C146" s="90">
        <v>1.7643200000000001</v>
      </c>
      <c r="D146" s="90">
        <v>0</v>
      </c>
      <c r="E146" s="90">
        <v>6.5619500000000004</v>
      </c>
      <c r="F146" s="103">
        <v>71.428571428571431</v>
      </c>
    </row>
    <row r="147" spans="1:6" x14ac:dyDescent="0.2">
      <c r="A147" s="86" t="s">
        <v>69</v>
      </c>
      <c r="B147" s="90">
        <v>1701.96</v>
      </c>
      <c r="C147" s="90">
        <v>269.38400000000001</v>
      </c>
      <c r="D147" s="90">
        <v>1.73611</v>
      </c>
      <c r="E147" s="90">
        <v>1973.08</v>
      </c>
      <c r="F147" s="103">
        <v>86.352105530187714</v>
      </c>
    </row>
    <row r="148" spans="1:6" x14ac:dyDescent="0.2">
      <c r="A148" s="86" t="s">
        <v>253</v>
      </c>
      <c r="B148" s="90">
        <v>3149.39</v>
      </c>
      <c r="C148" s="90">
        <v>160.29</v>
      </c>
      <c r="D148" s="90">
        <v>6.5599600000000002</v>
      </c>
      <c r="E148" s="90">
        <v>3316.24</v>
      </c>
      <c r="F148" s="103">
        <v>95.164702326987012</v>
      </c>
    </row>
    <row r="149" spans="1:6" x14ac:dyDescent="0.2">
      <c r="A149" s="86" t="s">
        <v>254</v>
      </c>
      <c r="B149" s="90">
        <v>711.79200000000003</v>
      </c>
      <c r="C149" s="90">
        <v>34.881700000000002</v>
      </c>
      <c r="D149" s="90">
        <v>0</v>
      </c>
      <c r="E149" s="90">
        <v>746.67399999999998</v>
      </c>
      <c r="F149" s="103">
        <v>95.31459170013386</v>
      </c>
    </row>
    <row r="150" spans="1:6" x14ac:dyDescent="0.2">
      <c r="A150" s="86" t="s">
        <v>70</v>
      </c>
      <c r="B150" s="90">
        <v>370.17500000000001</v>
      </c>
      <c r="C150" s="90">
        <v>42.357199999999999</v>
      </c>
      <c r="D150" s="90">
        <v>0</v>
      </c>
      <c r="E150" s="90">
        <v>412.53199999999998</v>
      </c>
      <c r="F150" s="103">
        <v>89.805825242718456</v>
      </c>
    </row>
    <row r="151" spans="1:6" x14ac:dyDescent="0.2">
      <c r="A151" s="83" t="s">
        <v>71</v>
      </c>
      <c r="B151" s="91">
        <v>942.63488000000007</v>
      </c>
      <c r="C151" s="91">
        <v>1340.9588599999997</v>
      </c>
      <c r="D151" s="91">
        <v>1.7686500000000001</v>
      </c>
      <c r="E151" s="91">
        <v>2285.3578999999995</v>
      </c>
      <c r="F151" s="104">
        <v>41.24343257443082</v>
      </c>
    </row>
    <row r="152" spans="1:6" x14ac:dyDescent="0.2">
      <c r="A152" s="86" t="s">
        <v>72</v>
      </c>
      <c r="B152" s="90">
        <v>749.48400000000004</v>
      </c>
      <c r="C152" s="90">
        <v>1163.6099999999999</v>
      </c>
      <c r="D152" s="90">
        <v>0</v>
      </c>
      <c r="E152" s="90">
        <v>1913.09</v>
      </c>
      <c r="F152" s="103">
        <v>39.153162571876635</v>
      </c>
    </row>
    <row r="153" spans="1:6" x14ac:dyDescent="0.2">
      <c r="A153" s="86" t="s">
        <v>73</v>
      </c>
      <c r="B153" s="90">
        <v>65.277699999999996</v>
      </c>
      <c r="C153" s="90">
        <v>62.9358</v>
      </c>
      <c r="D153" s="90">
        <v>0</v>
      </c>
      <c r="E153" s="90">
        <v>128.21299999999999</v>
      </c>
      <c r="F153" s="103">
        <v>50.78125</v>
      </c>
    </row>
    <row r="154" spans="1:6" x14ac:dyDescent="0.2">
      <c r="A154" s="86" t="s">
        <v>74</v>
      </c>
      <c r="B154" s="90">
        <v>0</v>
      </c>
      <c r="C154" s="90">
        <v>0</v>
      </c>
      <c r="D154" s="90">
        <v>0</v>
      </c>
      <c r="E154" s="90"/>
      <c r="F154" s="103">
        <v>0</v>
      </c>
    </row>
    <row r="155" spans="1:6" x14ac:dyDescent="0.2">
      <c r="A155" s="86" t="s">
        <v>75</v>
      </c>
      <c r="B155" s="90">
        <v>6.9262800000000002</v>
      </c>
      <c r="C155" s="90">
        <v>13.551</v>
      </c>
      <c r="D155" s="90">
        <v>0</v>
      </c>
      <c r="E155" s="90">
        <v>20.4772</v>
      </c>
      <c r="F155" s="103">
        <v>33.333333333333329</v>
      </c>
    </row>
    <row r="156" spans="1:6" x14ac:dyDescent="0.2">
      <c r="A156" s="86" t="s">
        <v>76</v>
      </c>
      <c r="B156" s="90">
        <v>70.712000000000003</v>
      </c>
      <c r="C156" s="90">
        <v>29.203099999999999</v>
      </c>
      <c r="D156" s="90">
        <v>0</v>
      </c>
      <c r="E156" s="90">
        <v>99.915199999999999</v>
      </c>
      <c r="F156" s="103">
        <v>71</v>
      </c>
    </row>
    <row r="157" spans="1:6" x14ac:dyDescent="0.2">
      <c r="A157" s="86" t="s">
        <v>77</v>
      </c>
      <c r="B157" s="90">
        <v>16.1127</v>
      </c>
      <c r="C157" s="90">
        <v>9.5148600000000005</v>
      </c>
      <c r="D157" s="90">
        <v>0</v>
      </c>
      <c r="E157" s="90">
        <v>25.627500000000001</v>
      </c>
      <c r="F157" s="103">
        <v>61.53846153846154</v>
      </c>
    </row>
    <row r="158" spans="1:6" x14ac:dyDescent="0.2">
      <c r="A158" s="86" t="s">
        <v>78</v>
      </c>
      <c r="B158" s="90">
        <v>34.122199999999999</v>
      </c>
      <c r="C158" s="90">
        <v>62.144100000000002</v>
      </c>
      <c r="D158" s="90">
        <v>1.7686500000000001</v>
      </c>
      <c r="E158" s="90">
        <v>98.034999999999997</v>
      </c>
      <c r="F158" s="103">
        <v>35.416666666666671</v>
      </c>
    </row>
    <row r="159" spans="1:6" x14ac:dyDescent="0.2">
      <c r="A159" s="83" t="s">
        <v>79</v>
      </c>
      <c r="B159" s="91">
        <v>45338.845240000002</v>
      </c>
      <c r="C159" s="91">
        <v>3319.6333399999994</v>
      </c>
      <c r="D159" s="91">
        <v>45.447040000000001</v>
      </c>
      <c r="E159" s="91">
        <v>48703.836439999992</v>
      </c>
      <c r="F159" s="104">
        <v>93.179062455044289</v>
      </c>
    </row>
    <row r="160" spans="1:6" x14ac:dyDescent="0.2">
      <c r="A160" s="86" t="s">
        <v>80</v>
      </c>
      <c r="B160" s="90">
        <v>2006.63</v>
      </c>
      <c r="C160" s="90">
        <v>120.88800000000001</v>
      </c>
      <c r="D160" s="90">
        <v>1.72346</v>
      </c>
      <c r="E160" s="90">
        <v>2129.2399999999998</v>
      </c>
      <c r="F160" s="103">
        <v>94.313909774436084</v>
      </c>
    </row>
    <row r="161" spans="1:6" x14ac:dyDescent="0.2">
      <c r="A161" s="86" t="s">
        <v>81</v>
      </c>
      <c r="B161" s="90">
        <v>9497.7000000000007</v>
      </c>
      <c r="C161" s="90">
        <v>801.49</v>
      </c>
      <c r="D161" s="90">
        <v>11.7255</v>
      </c>
      <c r="E161" s="90">
        <v>10310.9</v>
      </c>
      <c r="F161" s="103">
        <v>92.222545878240609</v>
      </c>
    </row>
    <row r="162" spans="1:6" x14ac:dyDescent="0.2">
      <c r="A162" s="86" t="s">
        <v>82</v>
      </c>
      <c r="B162" s="90">
        <v>13.424899999999999</v>
      </c>
      <c r="C162" s="90">
        <v>1.6723600000000001</v>
      </c>
      <c r="D162" s="90">
        <v>0</v>
      </c>
      <c r="E162" s="90">
        <v>15.097300000000001</v>
      </c>
      <c r="F162" s="103">
        <v>86.666666666666671</v>
      </c>
    </row>
    <row r="163" spans="1:6" x14ac:dyDescent="0.2">
      <c r="A163" s="86" t="s">
        <v>83</v>
      </c>
      <c r="B163" s="90">
        <v>119.146</v>
      </c>
      <c r="C163" s="90">
        <v>89.074700000000007</v>
      </c>
      <c r="D163" s="90">
        <v>0</v>
      </c>
      <c r="E163" s="90">
        <v>208.22</v>
      </c>
      <c r="F163" s="103">
        <v>57.21153846153846</v>
      </c>
    </row>
    <row r="164" spans="1:6" x14ac:dyDescent="0.2">
      <c r="A164" s="86" t="s">
        <v>84</v>
      </c>
      <c r="B164" s="90">
        <v>8.9796399999999998</v>
      </c>
      <c r="C164" s="90">
        <v>0</v>
      </c>
      <c r="D164" s="90">
        <v>0</v>
      </c>
      <c r="E164" s="90">
        <v>8.9796399999999998</v>
      </c>
      <c r="F164" s="103">
        <v>100</v>
      </c>
    </row>
    <row r="165" spans="1:6" x14ac:dyDescent="0.2">
      <c r="A165" s="86" t="s">
        <v>85</v>
      </c>
      <c r="B165" s="90">
        <v>0</v>
      </c>
      <c r="C165" s="90">
        <v>0</v>
      </c>
      <c r="D165" s="90">
        <v>0</v>
      </c>
      <c r="E165" s="90">
        <v>0</v>
      </c>
      <c r="F165" s="103">
        <v>0</v>
      </c>
    </row>
    <row r="166" spans="1:6" x14ac:dyDescent="0.2">
      <c r="A166" s="86" t="s">
        <v>86</v>
      </c>
      <c r="B166" s="90">
        <v>543.13699999999994</v>
      </c>
      <c r="C166" s="90">
        <v>80.896299999999997</v>
      </c>
      <c r="D166" s="90">
        <v>0</v>
      </c>
      <c r="E166" s="90">
        <v>624.03300000000002</v>
      </c>
      <c r="F166" s="103">
        <v>87.019230769230774</v>
      </c>
    </row>
    <row r="167" spans="1:6" x14ac:dyDescent="0.2">
      <c r="A167" s="86" t="s">
        <v>87</v>
      </c>
      <c r="B167" s="90">
        <v>15.504300000000001</v>
      </c>
      <c r="C167" s="90">
        <v>5.39778</v>
      </c>
      <c r="D167" s="90">
        <v>0</v>
      </c>
      <c r="E167" s="90">
        <v>20.902100000000001</v>
      </c>
      <c r="F167" s="103">
        <v>76.19047619047619</v>
      </c>
    </row>
    <row r="168" spans="1:6" x14ac:dyDescent="0.2">
      <c r="A168" s="86" t="s">
        <v>88</v>
      </c>
      <c r="B168" s="90">
        <v>387.54300000000001</v>
      </c>
      <c r="C168" s="90">
        <v>36.9452</v>
      </c>
      <c r="D168" s="90">
        <v>3.4182399999999999</v>
      </c>
      <c r="E168" s="90">
        <v>427.90699999999998</v>
      </c>
      <c r="F168" s="103">
        <v>91.294117647058826</v>
      </c>
    </row>
    <row r="169" spans="1:6" x14ac:dyDescent="0.2">
      <c r="A169" s="86" t="s">
        <v>89</v>
      </c>
      <c r="B169" s="90">
        <v>87.610399999999998</v>
      </c>
      <c r="C169" s="90">
        <v>3.617</v>
      </c>
      <c r="D169" s="90">
        <v>0</v>
      </c>
      <c r="E169" s="90">
        <v>91.227400000000003</v>
      </c>
      <c r="F169" s="103">
        <v>95.652173913043484</v>
      </c>
    </row>
    <row r="170" spans="1:6" x14ac:dyDescent="0.2">
      <c r="A170" s="86" t="s">
        <v>255</v>
      </c>
      <c r="B170" s="90">
        <v>25678.1</v>
      </c>
      <c r="C170" s="90">
        <v>1715.35</v>
      </c>
      <c r="D170" s="90">
        <v>25.219799999999999</v>
      </c>
      <c r="E170" s="90">
        <v>27418.6</v>
      </c>
      <c r="F170" s="103">
        <v>93.73927645748914</v>
      </c>
    </row>
    <row r="171" spans="1:6" x14ac:dyDescent="0.2">
      <c r="A171" s="86" t="s">
        <v>256</v>
      </c>
      <c r="B171" s="90">
        <v>5348.84</v>
      </c>
      <c r="C171" s="90">
        <v>312.12</v>
      </c>
      <c r="D171" s="90">
        <v>0</v>
      </c>
      <c r="E171" s="90">
        <v>5660.96</v>
      </c>
      <c r="F171" s="103">
        <v>94.488606253312142</v>
      </c>
    </row>
    <row r="172" spans="1:6" x14ac:dyDescent="0.2">
      <c r="A172" s="86" t="s">
        <v>90</v>
      </c>
      <c r="B172" s="90">
        <v>1632.23</v>
      </c>
      <c r="C172" s="90">
        <v>152.18199999999999</v>
      </c>
      <c r="D172" s="90">
        <v>3.3600400000000001</v>
      </c>
      <c r="E172" s="90">
        <v>1787.77</v>
      </c>
      <c r="F172" s="103">
        <v>91.479820627802695</v>
      </c>
    </row>
    <row r="173" spans="1:6" x14ac:dyDescent="0.2">
      <c r="A173" s="83" t="s">
        <v>91</v>
      </c>
      <c r="B173" s="91">
        <v>28756.799999999999</v>
      </c>
      <c r="C173" s="91">
        <v>1317.74</v>
      </c>
      <c r="D173" s="91">
        <v>18.467099999999999</v>
      </c>
      <c r="E173" s="91">
        <v>30093</v>
      </c>
      <c r="F173" s="104">
        <v>95.617622610141311</v>
      </c>
    </row>
    <row r="174" spans="1:6" x14ac:dyDescent="0.2">
      <c r="A174" s="87" t="s">
        <v>191</v>
      </c>
      <c r="B174" s="91">
        <v>104983.155</v>
      </c>
      <c r="C174" s="91">
        <v>13790.714</v>
      </c>
      <c r="D174" s="91">
        <v>90.971000000000004</v>
      </c>
      <c r="E174" s="91">
        <v>118864.87</v>
      </c>
      <c r="F174" s="104">
        <v>88.388226577759823</v>
      </c>
    </row>
    <row r="175" spans="1:6" x14ac:dyDescent="0.2">
      <c r="A175" s="4" t="s">
        <v>15</v>
      </c>
      <c r="B175" s="90">
        <v>220.845</v>
      </c>
      <c r="C175" s="90">
        <v>49.386000000000003</v>
      </c>
      <c r="D175" s="90">
        <v>113.9</v>
      </c>
      <c r="E175" s="90">
        <v>384.13</v>
      </c>
      <c r="F175" s="103"/>
    </row>
    <row r="176" spans="1:6" x14ac:dyDescent="0.2">
      <c r="A176" s="83" t="s">
        <v>16</v>
      </c>
      <c r="B176" s="91">
        <v>105204</v>
      </c>
      <c r="C176" s="91">
        <v>13840.1</v>
      </c>
      <c r="D176" s="91">
        <v>204.87100000000001</v>
      </c>
      <c r="E176" s="91">
        <v>119249</v>
      </c>
      <c r="F176" s="104">
        <v>88.373100194999026</v>
      </c>
    </row>
    <row r="177" spans="1:6" x14ac:dyDescent="0.2">
      <c r="A177" s="180" t="s">
        <v>222</v>
      </c>
      <c r="B177" s="180"/>
      <c r="C177" s="180"/>
      <c r="D177" s="180"/>
      <c r="E177" s="180"/>
      <c r="F177" s="180"/>
    </row>
    <row r="178" spans="1:6" x14ac:dyDescent="0.2">
      <c r="A178" s="248" t="s">
        <v>274</v>
      </c>
      <c r="B178" s="248"/>
      <c r="C178" s="248"/>
      <c r="D178" s="248"/>
      <c r="E178" s="248"/>
      <c r="F178" s="248"/>
    </row>
    <row r="179" spans="1:6" x14ac:dyDescent="0.2">
      <c r="A179" s="248" t="s">
        <v>275</v>
      </c>
      <c r="B179" s="248"/>
      <c r="C179" s="248"/>
      <c r="D179" s="248"/>
      <c r="E179" s="248"/>
      <c r="F179" s="248"/>
    </row>
    <row r="180" spans="1:6" ht="15" customHeight="1" x14ac:dyDescent="0.2">
      <c r="B180" s="113"/>
      <c r="C180" s="113"/>
      <c r="D180" s="113"/>
      <c r="E180" s="113"/>
    </row>
    <row r="182" spans="1:6" ht="18.75" customHeight="1" x14ac:dyDescent="0.2">
      <c r="A182" s="247" t="s">
        <v>173</v>
      </c>
      <c r="B182" s="247" t="s">
        <v>5</v>
      </c>
      <c r="C182" s="247"/>
      <c r="D182" s="247"/>
      <c r="E182" s="247"/>
      <c r="F182" s="79"/>
    </row>
    <row r="183" spans="1:6" ht="21.75" customHeight="1" x14ac:dyDescent="0.2">
      <c r="A183" s="83" t="s">
        <v>196</v>
      </c>
      <c r="B183" s="84" t="s">
        <v>9</v>
      </c>
      <c r="C183" s="84" t="s">
        <v>10</v>
      </c>
      <c r="D183" s="84" t="s">
        <v>12</v>
      </c>
      <c r="E183" s="84" t="s">
        <v>20</v>
      </c>
      <c r="F183" s="84" t="s">
        <v>8</v>
      </c>
    </row>
    <row r="184" spans="1:6" x14ac:dyDescent="0.2">
      <c r="A184" s="83" t="s">
        <v>48</v>
      </c>
      <c r="B184" s="91">
        <v>4935.8238500000007</v>
      </c>
      <c r="C184" s="91">
        <v>895.97129999999993</v>
      </c>
      <c r="D184" s="91">
        <v>8.6372599999999995</v>
      </c>
      <c r="E184" s="91">
        <v>5840.4411</v>
      </c>
      <c r="F184" s="104">
        <v>84.639122235556329</v>
      </c>
    </row>
    <row r="185" spans="1:6" x14ac:dyDescent="0.2">
      <c r="A185" s="86" t="s">
        <v>49</v>
      </c>
      <c r="B185" s="90">
        <v>1055.72</v>
      </c>
      <c r="C185" s="90">
        <v>477.88299999999998</v>
      </c>
      <c r="D185" s="90">
        <v>2.1684899999999998</v>
      </c>
      <c r="E185" s="90">
        <v>1535.77</v>
      </c>
      <c r="F185" s="103">
        <v>68.839634941329848</v>
      </c>
    </row>
    <row r="186" spans="1:6" x14ac:dyDescent="0.2">
      <c r="A186" s="86" t="s">
        <v>50</v>
      </c>
      <c r="B186" s="90">
        <v>6.5118499999999999</v>
      </c>
      <c r="C186" s="90">
        <v>19.446300000000001</v>
      </c>
      <c r="D186" s="90">
        <v>0</v>
      </c>
      <c r="E186" s="90">
        <v>25.958100000000002</v>
      </c>
      <c r="F186" s="103">
        <v>26.923076923076923</v>
      </c>
    </row>
    <row r="187" spans="1:6" x14ac:dyDescent="0.2">
      <c r="A187" s="86" t="s">
        <v>51</v>
      </c>
      <c r="B187" s="90">
        <v>879.90800000000002</v>
      </c>
      <c r="C187" s="90">
        <v>150.107</v>
      </c>
      <c r="D187" s="90">
        <v>2.1518199999999998</v>
      </c>
      <c r="E187" s="90">
        <v>1032.17</v>
      </c>
      <c r="F187" s="103">
        <v>85.436893203883486</v>
      </c>
    </row>
    <row r="188" spans="1:6" x14ac:dyDescent="0.2">
      <c r="A188" s="86" t="s">
        <v>52</v>
      </c>
      <c r="B188" s="90">
        <v>2393.63</v>
      </c>
      <c r="C188" s="90">
        <v>133.86600000000001</v>
      </c>
      <c r="D188" s="90">
        <v>4.3169500000000003</v>
      </c>
      <c r="E188" s="90">
        <v>2531.8200000000002</v>
      </c>
      <c r="F188" s="103">
        <v>94.699367088607602</v>
      </c>
    </row>
    <row r="189" spans="1:6" x14ac:dyDescent="0.2">
      <c r="A189" s="86" t="s">
        <v>53</v>
      </c>
      <c r="B189" s="90">
        <v>600.05399999999997</v>
      </c>
      <c r="C189" s="90">
        <v>114.669</v>
      </c>
      <c r="D189" s="90">
        <v>0</v>
      </c>
      <c r="E189" s="90">
        <v>714.72299999999996</v>
      </c>
      <c r="F189" s="103">
        <v>83.91608391608392</v>
      </c>
    </row>
    <row r="190" spans="1:6" x14ac:dyDescent="0.2">
      <c r="A190" s="83" t="s">
        <v>54</v>
      </c>
      <c r="B190" s="91">
        <v>4465.09</v>
      </c>
      <c r="C190" s="91">
        <v>4268.4059999999999</v>
      </c>
      <c r="D190" s="91">
        <v>10.8065</v>
      </c>
      <c r="E190" s="91">
        <v>8744.31</v>
      </c>
      <c r="F190" s="104">
        <v>51.127905645253634</v>
      </c>
    </row>
    <row r="191" spans="1:6" x14ac:dyDescent="0.2">
      <c r="A191" s="86" t="s">
        <v>55</v>
      </c>
      <c r="B191" s="90">
        <v>641.04999999999995</v>
      </c>
      <c r="C191" s="90">
        <v>2275.48</v>
      </c>
      <c r="D191" s="90">
        <v>8.6478900000000003</v>
      </c>
      <c r="E191" s="90">
        <v>2925.18</v>
      </c>
      <c r="F191" s="103">
        <v>21.982167352537722</v>
      </c>
    </row>
    <row r="192" spans="1:6" x14ac:dyDescent="0.2">
      <c r="A192" s="86" t="s">
        <v>56</v>
      </c>
      <c r="B192" s="90">
        <v>2965.62</v>
      </c>
      <c r="C192" s="90">
        <v>962.19600000000003</v>
      </c>
      <c r="D192" s="90">
        <v>2.1586099999999999</v>
      </c>
      <c r="E192" s="90">
        <v>3929.98</v>
      </c>
      <c r="F192" s="103">
        <v>75.509164969450097</v>
      </c>
    </row>
    <row r="193" spans="1:6" x14ac:dyDescent="0.2">
      <c r="A193" s="86" t="s">
        <v>57</v>
      </c>
      <c r="B193" s="90">
        <v>858.42</v>
      </c>
      <c r="C193" s="90">
        <v>1030.73</v>
      </c>
      <c r="D193" s="90">
        <v>0</v>
      </c>
      <c r="E193" s="90">
        <v>1889.15</v>
      </c>
      <c r="F193" s="103">
        <v>45.420857596611967</v>
      </c>
    </row>
    <row r="194" spans="1:6" x14ac:dyDescent="0.2">
      <c r="A194" s="83" t="s">
        <v>58</v>
      </c>
      <c r="B194" s="91">
        <v>1371.0097000000001</v>
      </c>
      <c r="C194" s="91">
        <v>151.03184000000002</v>
      </c>
      <c r="D194" s="91">
        <v>2.1518199999999998</v>
      </c>
      <c r="E194" s="91">
        <v>1524.1986000000002</v>
      </c>
      <c r="F194" s="104">
        <v>90.144546649145866</v>
      </c>
    </row>
    <row r="195" spans="1:6" x14ac:dyDescent="0.2">
      <c r="A195" s="86" t="s">
        <v>59</v>
      </c>
      <c r="B195" s="90">
        <v>1234.9100000000001</v>
      </c>
      <c r="C195" s="90">
        <v>131.63300000000001</v>
      </c>
      <c r="D195" s="90">
        <v>2.1518199999999998</v>
      </c>
      <c r="E195" s="90">
        <v>1368.7</v>
      </c>
      <c r="F195" s="103">
        <v>90.34381858083394</v>
      </c>
    </row>
    <row r="196" spans="1:6" x14ac:dyDescent="0.2">
      <c r="A196" s="86" t="s">
        <v>60</v>
      </c>
      <c r="B196" s="90">
        <v>40.778399999999998</v>
      </c>
      <c r="C196" s="90">
        <v>6.44184</v>
      </c>
      <c r="D196" s="90">
        <v>0</v>
      </c>
      <c r="E196" s="90">
        <v>47.220300000000002</v>
      </c>
      <c r="F196" s="103">
        <v>87.2340425531915</v>
      </c>
    </row>
    <row r="197" spans="1:6" x14ac:dyDescent="0.2">
      <c r="A197" s="86" t="s">
        <v>61</v>
      </c>
      <c r="B197" s="90">
        <v>47.518300000000004</v>
      </c>
      <c r="C197" s="90">
        <v>6.4641099999999998</v>
      </c>
      <c r="D197" s="90">
        <v>0</v>
      </c>
      <c r="E197" s="90">
        <v>53.982399999999998</v>
      </c>
      <c r="F197" s="103">
        <v>88.888888888888886</v>
      </c>
    </row>
    <row r="198" spans="1:6" x14ac:dyDescent="0.2">
      <c r="A198" s="86" t="s">
        <v>62</v>
      </c>
      <c r="B198" s="90">
        <v>47.802999999999997</v>
      </c>
      <c r="C198" s="90">
        <v>6.4928900000000001</v>
      </c>
      <c r="D198" s="90">
        <v>0</v>
      </c>
      <c r="E198" s="90">
        <v>54.295900000000003</v>
      </c>
      <c r="F198" s="103">
        <v>88.888888888888886</v>
      </c>
    </row>
    <row r="199" spans="1:6" x14ac:dyDescent="0.2">
      <c r="A199" s="83" t="s">
        <v>63</v>
      </c>
      <c r="B199" s="91">
        <v>13160.771390000002</v>
      </c>
      <c r="C199" s="91">
        <v>829.22685000000013</v>
      </c>
      <c r="D199" s="91">
        <v>10.79157</v>
      </c>
      <c r="E199" s="91">
        <v>14000.77879</v>
      </c>
      <c r="F199" s="104">
        <v>94.06719085060756</v>
      </c>
    </row>
    <row r="200" spans="1:6" x14ac:dyDescent="0.2">
      <c r="A200" s="86" t="s">
        <v>64</v>
      </c>
      <c r="B200" s="90">
        <v>23.7287</v>
      </c>
      <c r="C200" s="90">
        <v>2.1712600000000002</v>
      </c>
      <c r="D200" s="90">
        <v>0</v>
      </c>
      <c r="E200" s="90">
        <v>25.9</v>
      </c>
      <c r="F200" s="103">
        <v>92.307692307692307</v>
      </c>
    </row>
    <row r="201" spans="1:6" x14ac:dyDescent="0.2">
      <c r="A201" s="86" t="s">
        <v>65</v>
      </c>
      <c r="B201" s="90">
        <v>88.461799999999997</v>
      </c>
      <c r="C201" s="90">
        <v>2.1470899999999999</v>
      </c>
      <c r="D201" s="90">
        <v>0</v>
      </c>
      <c r="E201" s="90">
        <v>90.608900000000006</v>
      </c>
      <c r="F201" s="103">
        <v>97.777777777777771</v>
      </c>
    </row>
    <row r="202" spans="1:6" x14ac:dyDescent="0.2">
      <c r="A202" s="86" t="s">
        <v>251</v>
      </c>
      <c r="B202" s="90">
        <v>4889.4399999999996</v>
      </c>
      <c r="C202" s="90">
        <v>299.71300000000002</v>
      </c>
      <c r="D202" s="90">
        <v>4.3036300000000001</v>
      </c>
      <c r="E202" s="90">
        <v>5193.45</v>
      </c>
      <c r="F202" s="103">
        <v>94.218539217575639</v>
      </c>
    </row>
    <row r="203" spans="1:6" x14ac:dyDescent="0.2">
      <c r="A203" s="86" t="s">
        <v>252</v>
      </c>
      <c r="B203" s="90">
        <v>1380.13</v>
      </c>
      <c r="C203" s="90">
        <v>64.581800000000001</v>
      </c>
      <c r="D203" s="90">
        <v>2.1518199999999998</v>
      </c>
      <c r="E203" s="90">
        <v>1446.86</v>
      </c>
      <c r="F203" s="103">
        <v>95.501730103806224</v>
      </c>
    </row>
    <row r="204" spans="1:6" x14ac:dyDescent="0.2">
      <c r="A204" s="86" t="s">
        <v>66</v>
      </c>
      <c r="B204" s="90">
        <v>39.119199999999999</v>
      </c>
      <c r="C204" s="90">
        <v>11.000999999999999</v>
      </c>
      <c r="D204" s="90">
        <v>0</v>
      </c>
      <c r="E204" s="90">
        <v>50.120199999999997</v>
      </c>
      <c r="F204" s="103">
        <v>78</v>
      </c>
    </row>
    <row r="205" spans="1:6" x14ac:dyDescent="0.2">
      <c r="A205" s="86" t="s">
        <v>67</v>
      </c>
      <c r="B205" s="90">
        <v>17.3688</v>
      </c>
      <c r="C205" s="90">
        <v>0</v>
      </c>
      <c r="D205" s="90">
        <v>0</v>
      </c>
      <c r="E205" s="90">
        <v>17.3688</v>
      </c>
      <c r="F205" s="103">
        <v>100</v>
      </c>
    </row>
    <row r="206" spans="1:6" x14ac:dyDescent="0.2">
      <c r="A206" s="86" t="s">
        <v>68</v>
      </c>
      <c r="B206" s="90">
        <v>8.6328899999999997</v>
      </c>
      <c r="C206" s="90">
        <v>0</v>
      </c>
      <c r="D206" s="90">
        <v>0</v>
      </c>
      <c r="E206" s="90">
        <v>8.6328899999999997</v>
      </c>
      <c r="F206" s="103">
        <v>100</v>
      </c>
    </row>
    <row r="207" spans="1:6" x14ac:dyDescent="0.2">
      <c r="A207" s="86" t="s">
        <v>69</v>
      </c>
      <c r="B207" s="90">
        <v>1242.8599999999999</v>
      </c>
      <c r="C207" s="90">
        <v>157.53100000000001</v>
      </c>
      <c r="D207" s="90">
        <v>2.1684899999999998</v>
      </c>
      <c r="E207" s="90">
        <v>1402.56</v>
      </c>
      <c r="F207" s="103">
        <v>88.722341184867943</v>
      </c>
    </row>
    <row r="208" spans="1:6" x14ac:dyDescent="0.2">
      <c r="A208" s="86" t="s">
        <v>253</v>
      </c>
      <c r="B208" s="90">
        <v>4313.63</v>
      </c>
      <c r="C208" s="90">
        <v>194.80799999999999</v>
      </c>
      <c r="D208" s="90">
        <v>0</v>
      </c>
      <c r="E208" s="90">
        <v>4508.4399999999996</v>
      </c>
      <c r="F208" s="103">
        <v>95.675316034597472</v>
      </c>
    </row>
    <row r="209" spans="1:6" x14ac:dyDescent="0.2">
      <c r="A209" s="86" t="s">
        <v>254</v>
      </c>
      <c r="B209" s="90">
        <v>958.48599999999999</v>
      </c>
      <c r="C209" s="90">
        <v>56.07</v>
      </c>
      <c r="D209" s="90">
        <v>2.1676299999999999</v>
      </c>
      <c r="E209" s="90">
        <v>1016.72</v>
      </c>
      <c r="F209" s="103">
        <v>94.477317554240642</v>
      </c>
    </row>
    <row r="210" spans="1:6" x14ac:dyDescent="0.2">
      <c r="A210" s="86" t="s">
        <v>70</v>
      </c>
      <c r="B210" s="90">
        <v>198.91399999999999</v>
      </c>
      <c r="C210" s="90">
        <v>41.203699999999998</v>
      </c>
      <c r="D210" s="90">
        <v>0</v>
      </c>
      <c r="E210" s="90">
        <v>240.11799999999999</v>
      </c>
      <c r="F210" s="103">
        <v>82.916666666666671</v>
      </c>
    </row>
    <row r="211" spans="1:6" x14ac:dyDescent="0.2">
      <c r="A211" s="83" t="s">
        <v>71</v>
      </c>
      <c r="B211" s="91">
        <v>694.92102999999997</v>
      </c>
      <c r="C211" s="91">
        <v>1016.6584800000001</v>
      </c>
      <c r="D211" s="91">
        <v>0</v>
      </c>
      <c r="E211" s="91">
        <v>1711.5745900000002</v>
      </c>
      <c r="F211" s="104">
        <v>40.595794392523366</v>
      </c>
    </row>
    <row r="212" spans="1:6" x14ac:dyDescent="0.2">
      <c r="A212" s="86" t="s">
        <v>72</v>
      </c>
      <c r="B212" s="90">
        <v>618.91800000000001</v>
      </c>
      <c r="C212" s="90">
        <v>946.90700000000004</v>
      </c>
      <c r="D212" s="90">
        <v>0</v>
      </c>
      <c r="E212" s="90">
        <v>1565.82</v>
      </c>
      <c r="F212" s="103">
        <v>39.52745849297574</v>
      </c>
    </row>
    <row r="213" spans="1:6" x14ac:dyDescent="0.2">
      <c r="A213" s="86" t="s">
        <v>73</v>
      </c>
      <c r="B213" s="90">
        <v>23.725100000000001</v>
      </c>
      <c r="C213" s="90">
        <v>26.121700000000001</v>
      </c>
      <c r="D213" s="90">
        <v>0</v>
      </c>
      <c r="E213" s="90">
        <v>49.846800000000002</v>
      </c>
      <c r="F213" s="103">
        <v>48</v>
      </c>
    </row>
    <row r="214" spans="1:6" x14ac:dyDescent="0.2">
      <c r="A214" s="86" t="s">
        <v>74</v>
      </c>
      <c r="B214" s="90">
        <v>0</v>
      </c>
      <c r="C214" s="90">
        <v>0</v>
      </c>
      <c r="D214" s="90">
        <v>0</v>
      </c>
      <c r="E214" s="90"/>
      <c r="F214" s="103">
        <v>0</v>
      </c>
    </row>
    <row r="215" spans="1:6" x14ac:dyDescent="0.2">
      <c r="A215" s="86" t="s">
        <v>75</v>
      </c>
      <c r="B215" s="90">
        <v>8.7028400000000001</v>
      </c>
      <c r="C215" s="90">
        <v>8.7442700000000002</v>
      </c>
      <c r="D215" s="90">
        <v>0</v>
      </c>
      <c r="E215" s="90">
        <v>17.447099999999999</v>
      </c>
      <c r="F215" s="103">
        <v>50</v>
      </c>
    </row>
    <row r="216" spans="1:6" x14ac:dyDescent="0.2">
      <c r="A216" s="86" t="s">
        <v>76</v>
      </c>
      <c r="B216" s="90">
        <v>21.889099999999999</v>
      </c>
      <c r="C216" s="90">
        <v>8.6648099999999992</v>
      </c>
      <c r="D216" s="90">
        <v>0</v>
      </c>
      <c r="E216" s="90">
        <v>30.553999999999998</v>
      </c>
      <c r="F216" s="103">
        <v>70.967741935483872</v>
      </c>
    </row>
    <row r="217" spans="1:6" x14ac:dyDescent="0.2">
      <c r="A217" s="86" t="s">
        <v>77</v>
      </c>
      <c r="B217" s="90">
        <v>4.2724900000000003</v>
      </c>
      <c r="C217" s="90">
        <v>4.4470999999999998</v>
      </c>
      <c r="D217" s="90">
        <v>0</v>
      </c>
      <c r="E217" s="90">
        <v>8.7195900000000002</v>
      </c>
      <c r="F217" s="103">
        <v>50</v>
      </c>
    </row>
    <row r="218" spans="1:6" x14ac:dyDescent="0.2">
      <c r="A218" s="86" t="s">
        <v>78</v>
      </c>
      <c r="B218" s="90">
        <v>17.413499999999999</v>
      </c>
      <c r="C218" s="90">
        <v>21.773599999999998</v>
      </c>
      <c r="D218" s="90">
        <v>0</v>
      </c>
      <c r="E218" s="90">
        <v>39.187100000000001</v>
      </c>
      <c r="F218" s="103">
        <v>43.589743589743591</v>
      </c>
    </row>
    <row r="219" spans="1:6" x14ac:dyDescent="0.2">
      <c r="A219" s="83" t="s">
        <v>79</v>
      </c>
      <c r="B219" s="91">
        <v>30550.40482</v>
      </c>
      <c r="C219" s="91">
        <v>3098.3119200000001</v>
      </c>
      <c r="D219" s="91">
        <v>51.654350000000001</v>
      </c>
      <c r="E219" s="91">
        <v>33700.325020000004</v>
      </c>
      <c r="F219" s="104">
        <v>90.795613279044176</v>
      </c>
    </row>
    <row r="220" spans="1:6" x14ac:dyDescent="0.2">
      <c r="A220" s="86" t="s">
        <v>80</v>
      </c>
      <c r="B220" s="90">
        <v>1595.01</v>
      </c>
      <c r="C220" s="90">
        <v>195.00800000000001</v>
      </c>
      <c r="D220" s="90">
        <v>2.1617899999999999</v>
      </c>
      <c r="E220" s="90">
        <v>1792.18</v>
      </c>
      <c r="F220" s="103">
        <v>89.106145251396654</v>
      </c>
    </row>
    <row r="221" spans="1:6" x14ac:dyDescent="0.2">
      <c r="A221" s="86" t="s">
        <v>81</v>
      </c>
      <c r="B221" s="90">
        <v>6365.63</v>
      </c>
      <c r="C221" s="90">
        <v>845.21199999999999</v>
      </c>
      <c r="D221" s="90">
        <v>8.6072699999999998</v>
      </c>
      <c r="E221" s="90">
        <v>7219.45</v>
      </c>
      <c r="F221" s="103">
        <v>88.281791707114138</v>
      </c>
    </row>
    <row r="222" spans="1:6" x14ac:dyDescent="0.2">
      <c r="A222" s="86" t="s">
        <v>82</v>
      </c>
      <c r="B222" s="90">
        <v>12.9046</v>
      </c>
      <c r="C222" s="90">
        <v>2.1646899999999998</v>
      </c>
      <c r="D222" s="90">
        <v>0</v>
      </c>
      <c r="E222" s="90">
        <v>15.0693</v>
      </c>
      <c r="F222" s="103">
        <v>86.666666666666671</v>
      </c>
    </row>
    <row r="223" spans="1:6" x14ac:dyDescent="0.2">
      <c r="A223" s="86" t="s">
        <v>83</v>
      </c>
      <c r="B223" s="90">
        <v>30.198799999999999</v>
      </c>
      <c r="C223" s="90">
        <v>23.857900000000001</v>
      </c>
      <c r="D223" s="90">
        <v>0</v>
      </c>
      <c r="E223" s="90">
        <v>54.056600000000003</v>
      </c>
      <c r="F223" s="103">
        <v>55.555555555555557</v>
      </c>
    </row>
    <row r="224" spans="1:6" x14ac:dyDescent="0.2">
      <c r="A224" s="86" t="s">
        <v>84</v>
      </c>
      <c r="B224" s="90">
        <v>2.14377</v>
      </c>
      <c r="C224" s="90">
        <v>0</v>
      </c>
      <c r="D224" s="90">
        <v>0</v>
      </c>
      <c r="E224" s="90">
        <v>2.14377</v>
      </c>
      <c r="F224" s="103" t="s">
        <v>188</v>
      </c>
    </row>
    <row r="225" spans="1:6" x14ac:dyDescent="0.2">
      <c r="A225" s="86" t="s">
        <v>85</v>
      </c>
      <c r="B225" s="90">
        <v>0</v>
      </c>
      <c r="C225" s="90">
        <v>0</v>
      </c>
      <c r="D225" s="90">
        <v>0</v>
      </c>
      <c r="E225" s="90"/>
      <c r="F225" s="103">
        <v>0</v>
      </c>
    </row>
    <row r="226" spans="1:6" x14ac:dyDescent="0.2">
      <c r="A226" s="86" t="s">
        <v>86</v>
      </c>
      <c r="B226" s="90">
        <v>410.25700000000001</v>
      </c>
      <c r="C226" s="90">
        <v>51.985799999999998</v>
      </c>
      <c r="D226" s="90">
        <v>0</v>
      </c>
      <c r="E226" s="90">
        <v>462.24200000000002</v>
      </c>
      <c r="F226" s="103">
        <v>88.744588744588754</v>
      </c>
    </row>
    <row r="227" spans="1:6" x14ac:dyDescent="0.2">
      <c r="A227" s="86" t="s">
        <v>87</v>
      </c>
      <c r="B227" s="90">
        <v>4.3356500000000002</v>
      </c>
      <c r="C227" s="90">
        <v>0</v>
      </c>
      <c r="D227" s="90">
        <v>0</v>
      </c>
      <c r="E227" s="90">
        <v>4.3356500000000002</v>
      </c>
      <c r="F227" s="103" t="s">
        <v>188</v>
      </c>
    </row>
    <row r="228" spans="1:6" x14ac:dyDescent="0.2">
      <c r="A228" s="86" t="s">
        <v>88</v>
      </c>
      <c r="B228" s="90">
        <v>551.82600000000002</v>
      </c>
      <c r="C228" s="90">
        <v>56.374200000000002</v>
      </c>
      <c r="D228" s="90">
        <v>2.1684899999999998</v>
      </c>
      <c r="E228" s="90">
        <v>610.36900000000003</v>
      </c>
      <c r="F228" s="103">
        <v>90.789473684210535</v>
      </c>
    </row>
    <row r="229" spans="1:6" x14ac:dyDescent="0.2">
      <c r="A229" s="86" t="s">
        <v>89</v>
      </c>
      <c r="B229" s="90">
        <v>45.319000000000003</v>
      </c>
      <c r="C229" s="90">
        <v>2.1317300000000001</v>
      </c>
      <c r="D229" s="90">
        <v>0</v>
      </c>
      <c r="E229" s="90">
        <v>47.450699999999998</v>
      </c>
      <c r="F229" s="103">
        <v>95.744680851063833</v>
      </c>
    </row>
    <row r="230" spans="1:6" x14ac:dyDescent="0.2">
      <c r="A230" s="86" t="s">
        <v>255</v>
      </c>
      <c r="B230" s="90">
        <v>17314.3</v>
      </c>
      <c r="C230" s="90">
        <v>1539.24</v>
      </c>
      <c r="D230" s="90">
        <v>25.805900000000001</v>
      </c>
      <c r="E230" s="90">
        <v>18879.3</v>
      </c>
      <c r="F230" s="103">
        <v>91.836842942767731</v>
      </c>
    </row>
    <row r="231" spans="1:6" x14ac:dyDescent="0.2">
      <c r="A231" s="86" t="s">
        <v>256</v>
      </c>
      <c r="B231" s="90">
        <v>3649.7</v>
      </c>
      <c r="C231" s="90">
        <v>339.22699999999998</v>
      </c>
      <c r="D231" s="90">
        <v>4.3036300000000001</v>
      </c>
      <c r="E231" s="90">
        <v>3993.23</v>
      </c>
      <c r="F231" s="103">
        <v>91.501629481072953</v>
      </c>
    </row>
    <row r="232" spans="1:6" x14ac:dyDescent="0.2">
      <c r="A232" s="86" t="s">
        <v>90</v>
      </c>
      <c r="B232" s="90">
        <v>568.78</v>
      </c>
      <c r="C232" s="90">
        <v>43.110599999999998</v>
      </c>
      <c r="D232" s="90">
        <v>8.6072699999999998</v>
      </c>
      <c r="E232" s="90">
        <v>620.49800000000005</v>
      </c>
      <c r="F232" s="103">
        <v>92.973856209150327</v>
      </c>
    </row>
    <row r="233" spans="1:6" x14ac:dyDescent="0.2">
      <c r="A233" s="83" t="s">
        <v>91</v>
      </c>
      <c r="B233" s="91">
        <v>15513.2</v>
      </c>
      <c r="C233" s="91">
        <v>797.23</v>
      </c>
      <c r="D233" s="91">
        <v>4.3036300000000001</v>
      </c>
      <c r="E233" s="91">
        <v>16314.8</v>
      </c>
      <c r="F233" s="104">
        <v>95.113427345187006</v>
      </c>
    </row>
    <row r="234" spans="1:6" x14ac:dyDescent="0.2">
      <c r="A234" s="87" t="s">
        <v>191</v>
      </c>
      <c r="B234" s="91">
        <v>70691.277800000011</v>
      </c>
      <c r="C234" s="91">
        <v>11056.867400000001</v>
      </c>
      <c r="D234" s="91">
        <v>88.345100000000002</v>
      </c>
      <c r="E234" s="91">
        <v>81836.445200000002</v>
      </c>
      <c r="F234" s="104">
        <v>86.47656794744762</v>
      </c>
    </row>
    <row r="235" spans="1:6" x14ac:dyDescent="0.2">
      <c r="A235" s="4" t="s">
        <v>15</v>
      </c>
      <c r="B235" s="90">
        <v>42.822200000000002</v>
      </c>
      <c r="C235" s="90">
        <v>10.7326</v>
      </c>
      <c r="D235" s="90">
        <v>0</v>
      </c>
      <c r="E235" s="90">
        <v>53.5548</v>
      </c>
      <c r="F235" s="104"/>
    </row>
    <row r="236" spans="1:6" x14ac:dyDescent="0.2">
      <c r="A236" s="83" t="s">
        <v>16</v>
      </c>
      <c r="B236" s="91">
        <v>70734.100000000006</v>
      </c>
      <c r="C236" s="91">
        <v>11067.6</v>
      </c>
      <c r="D236" s="91">
        <v>88.345100000000002</v>
      </c>
      <c r="E236" s="91">
        <v>81890</v>
      </c>
      <c r="F236" s="104">
        <v>86.47230128566315</v>
      </c>
    </row>
    <row r="237" spans="1:6" x14ac:dyDescent="0.2">
      <c r="A237" s="180" t="s">
        <v>222</v>
      </c>
      <c r="B237" s="180"/>
      <c r="C237" s="180"/>
      <c r="D237" s="180"/>
      <c r="E237" s="180"/>
      <c r="F237" s="180"/>
    </row>
    <row r="238" spans="1:6" x14ac:dyDescent="0.2">
      <c r="A238" s="248" t="s">
        <v>274</v>
      </c>
      <c r="B238" s="248"/>
      <c r="C238" s="248"/>
      <c r="D238" s="248"/>
      <c r="E238" s="248"/>
      <c r="F238" s="248"/>
    </row>
    <row r="239" spans="1:6" x14ac:dyDescent="0.2">
      <c r="A239" s="248" t="s">
        <v>275</v>
      </c>
      <c r="B239" s="248"/>
      <c r="C239" s="248"/>
      <c r="D239" s="248"/>
      <c r="E239" s="248"/>
      <c r="F239" s="248"/>
    </row>
    <row r="241" spans="1:6" x14ac:dyDescent="0.2">
      <c r="B241" s="113"/>
      <c r="C241" s="113"/>
      <c r="D241" s="113"/>
      <c r="E241" s="113"/>
    </row>
    <row r="242" spans="1:6" ht="19.5" customHeight="1" x14ac:dyDescent="0.2">
      <c r="A242" s="247" t="s">
        <v>180</v>
      </c>
      <c r="B242" s="247" t="s">
        <v>4</v>
      </c>
      <c r="C242" s="247"/>
      <c r="D242" s="247"/>
      <c r="E242" s="247"/>
      <c r="F242" s="79"/>
    </row>
    <row r="243" spans="1:6" ht="21.75" customHeight="1" x14ac:dyDescent="0.2">
      <c r="A243" s="83" t="s">
        <v>196</v>
      </c>
      <c r="B243" s="84" t="s">
        <v>9</v>
      </c>
      <c r="C243" s="84" t="s">
        <v>10</v>
      </c>
      <c r="D243" s="84" t="s">
        <v>20</v>
      </c>
      <c r="E243" s="84" t="s">
        <v>8</v>
      </c>
    </row>
    <row r="244" spans="1:6" x14ac:dyDescent="0.2">
      <c r="A244" s="83" t="s">
        <v>48</v>
      </c>
      <c r="B244" s="91">
        <v>358.31369000000001</v>
      </c>
      <c r="C244" s="91">
        <v>118.6823</v>
      </c>
      <c r="D244" s="91">
        <v>476.99518</v>
      </c>
      <c r="E244" s="104">
        <v>75.262054507337524</v>
      </c>
    </row>
    <row r="245" spans="1:6" x14ac:dyDescent="0.2">
      <c r="A245" s="86" t="s">
        <v>49</v>
      </c>
      <c r="B245" s="90">
        <v>125.873</v>
      </c>
      <c r="C245" s="90">
        <v>69.150800000000004</v>
      </c>
      <c r="D245" s="90">
        <v>195.023</v>
      </c>
      <c r="E245" s="103">
        <v>64.615384615384613</v>
      </c>
    </row>
    <row r="246" spans="1:6" x14ac:dyDescent="0.2">
      <c r="A246" s="86" t="s">
        <v>50</v>
      </c>
      <c r="B246" s="90">
        <v>1.81009</v>
      </c>
      <c r="C246" s="90">
        <v>1.8461000000000001</v>
      </c>
      <c r="D246" s="90">
        <v>3.65618</v>
      </c>
      <c r="E246" s="103" t="s">
        <v>188</v>
      </c>
    </row>
    <row r="247" spans="1:6" x14ac:dyDescent="0.2">
      <c r="A247" s="86" t="s">
        <v>51</v>
      </c>
      <c r="B247" s="90">
        <v>25.589500000000001</v>
      </c>
      <c r="C247" s="90">
        <v>15.4465</v>
      </c>
      <c r="D247" s="90">
        <v>41.036000000000001</v>
      </c>
      <c r="E247" s="103">
        <v>63.414634146341463</v>
      </c>
    </row>
    <row r="248" spans="1:6" x14ac:dyDescent="0.2">
      <c r="A248" s="86" t="s">
        <v>52</v>
      </c>
      <c r="B248" s="90">
        <v>143.1</v>
      </c>
      <c r="C248" s="90">
        <v>20.484000000000002</v>
      </c>
      <c r="D248" s="90">
        <v>163.584</v>
      </c>
      <c r="E248" s="103">
        <v>87.730061349693258</v>
      </c>
    </row>
    <row r="249" spans="1:6" x14ac:dyDescent="0.2">
      <c r="A249" s="86" t="s">
        <v>53</v>
      </c>
      <c r="B249" s="90">
        <v>61.941099999999999</v>
      </c>
      <c r="C249" s="90">
        <v>11.754899999999999</v>
      </c>
      <c r="D249" s="90">
        <v>73.695999999999998</v>
      </c>
      <c r="E249" s="103">
        <v>83.78378378378379</v>
      </c>
    </row>
    <row r="250" spans="1:6" x14ac:dyDescent="0.2">
      <c r="A250" s="83" t="s">
        <v>54</v>
      </c>
      <c r="B250" s="91">
        <v>706.31923999999992</v>
      </c>
      <c r="C250" s="91">
        <v>233.89323000000002</v>
      </c>
      <c r="D250" s="91">
        <v>940.21294</v>
      </c>
      <c r="E250" s="104">
        <v>74.074074074074076</v>
      </c>
    </row>
    <row r="251" spans="1:6" x14ac:dyDescent="0.2">
      <c r="A251" s="86" t="s">
        <v>55</v>
      </c>
      <c r="B251" s="90">
        <v>52.4529</v>
      </c>
      <c r="C251" s="90">
        <v>119.818</v>
      </c>
      <c r="D251" s="90">
        <v>172.27099999999999</v>
      </c>
      <c r="E251" s="103">
        <v>30.232558139534881</v>
      </c>
    </row>
    <row r="252" spans="1:6" x14ac:dyDescent="0.2">
      <c r="A252" s="86" t="s">
        <v>56</v>
      </c>
      <c r="B252" s="90">
        <v>478.67899999999997</v>
      </c>
      <c r="C252" s="90">
        <v>40.066600000000001</v>
      </c>
      <c r="D252" s="90">
        <v>518.74599999999998</v>
      </c>
      <c r="E252" s="103">
        <v>92.292870905587662</v>
      </c>
    </row>
    <row r="253" spans="1:6" x14ac:dyDescent="0.2">
      <c r="A253" s="86" t="s">
        <v>57</v>
      </c>
      <c r="B253" s="90">
        <v>109.22799999999999</v>
      </c>
      <c r="C253" s="90">
        <v>63.926000000000002</v>
      </c>
      <c r="D253" s="90">
        <v>173.154</v>
      </c>
      <c r="E253" s="103">
        <v>63.005780346820806</v>
      </c>
    </row>
    <row r="254" spans="1:6" x14ac:dyDescent="0.2">
      <c r="A254" s="83" t="s">
        <v>58</v>
      </c>
      <c r="B254" s="91">
        <v>33</v>
      </c>
      <c r="C254" s="91">
        <v>5</v>
      </c>
      <c r="D254" s="91">
        <v>38</v>
      </c>
      <c r="E254" s="104">
        <v>86.842105263157904</v>
      </c>
    </row>
    <row r="255" spans="1:6" x14ac:dyDescent="0.2">
      <c r="A255" s="86" t="s">
        <v>59</v>
      </c>
      <c r="B255" s="90">
        <v>31.162199999999999</v>
      </c>
      <c r="C255" s="90">
        <v>1.4640200000000001</v>
      </c>
      <c r="D255" s="90">
        <v>32.626199999999997</v>
      </c>
      <c r="E255" s="103">
        <v>96.875</v>
      </c>
    </row>
    <row r="256" spans="1:6" x14ac:dyDescent="0.2">
      <c r="A256" s="86" t="s">
        <v>60</v>
      </c>
      <c r="B256" s="90">
        <v>0</v>
      </c>
      <c r="C256" s="90">
        <v>0</v>
      </c>
      <c r="D256" s="90">
        <v>0</v>
      </c>
      <c r="E256" s="103">
        <v>0</v>
      </c>
    </row>
    <row r="257" spans="1:5" x14ac:dyDescent="0.2">
      <c r="A257" s="86" t="s">
        <v>61</v>
      </c>
      <c r="B257" s="90">
        <v>0</v>
      </c>
      <c r="C257" s="90">
        <v>0</v>
      </c>
      <c r="D257" s="90">
        <v>0</v>
      </c>
      <c r="E257" s="103">
        <v>0</v>
      </c>
    </row>
    <row r="258" spans="1:5" x14ac:dyDescent="0.2">
      <c r="A258" s="86" t="s">
        <v>62</v>
      </c>
      <c r="B258" s="90">
        <v>1.79714</v>
      </c>
      <c r="C258" s="90">
        <v>3.6186099999999999</v>
      </c>
      <c r="D258" s="90">
        <v>5.4157400000000004</v>
      </c>
      <c r="E258" s="103">
        <v>33.333333333333329</v>
      </c>
    </row>
    <row r="259" spans="1:5" x14ac:dyDescent="0.2">
      <c r="A259" s="83" t="s">
        <v>63</v>
      </c>
      <c r="B259" s="91">
        <v>722.00531999999998</v>
      </c>
      <c r="C259" s="91">
        <v>53.133920000000003</v>
      </c>
      <c r="D259" s="91">
        <v>775.1401800000001</v>
      </c>
      <c r="E259" s="104">
        <v>92.639593908629436</v>
      </c>
    </row>
    <row r="260" spans="1:5" x14ac:dyDescent="0.2">
      <c r="A260" s="86" t="s">
        <v>64</v>
      </c>
      <c r="B260" s="90">
        <v>7.2982899999999997</v>
      </c>
      <c r="C260" s="90">
        <v>5.4864899999999999</v>
      </c>
      <c r="D260" s="90">
        <v>12.784800000000001</v>
      </c>
      <c r="E260" s="103">
        <v>58.333333333333336</v>
      </c>
    </row>
    <row r="261" spans="1:5" x14ac:dyDescent="0.2">
      <c r="A261" s="86" t="s">
        <v>65</v>
      </c>
      <c r="B261" s="90">
        <v>7.3432399999999998</v>
      </c>
      <c r="C261" s="90">
        <v>3.6573099999999998</v>
      </c>
      <c r="D261" s="90">
        <v>11.0006</v>
      </c>
      <c r="E261" s="103">
        <v>63.636363636363633</v>
      </c>
    </row>
    <row r="262" spans="1:5" x14ac:dyDescent="0.2">
      <c r="A262" s="86" t="s">
        <v>251</v>
      </c>
      <c r="B262" s="90">
        <v>89.549000000000007</v>
      </c>
      <c r="C262" s="90">
        <v>13.4308</v>
      </c>
      <c r="D262" s="90">
        <v>102.98</v>
      </c>
      <c r="E262" s="103">
        <v>87.378640776699029</v>
      </c>
    </row>
    <row r="263" spans="1:5" x14ac:dyDescent="0.2">
      <c r="A263" s="86" t="s">
        <v>252</v>
      </c>
      <c r="B263" s="90">
        <v>34.967300000000002</v>
      </c>
      <c r="C263" s="90">
        <v>2.7911700000000002</v>
      </c>
      <c r="D263" s="90">
        <v>37.758400000000002</v>
      </c>
      <c r="E263" s="103">
        <v>92.10526315789474</v>
      </c>
    </row>
    <row r="264" spans="1:5" x14ac:dyDescent="0.2">
      <c r="A264" s="86" t="s">
        <v>66</v>
      </c>
      <c r="B264" s="90">
        <v>7.3796799999999996</v>
      </c>
      <c r="C264" s="90">
        <v>0</v>
      </c>
      <c r="D264" s="90">
        <v>7.3796799999999996</v>
      </c>
      <c r="E264" s="103">
        <v>100</v>
      </c>
    </row>
    <row r="265" spans="1:5" x14ac:dyDescent="0.2">
      <c r="A265" s="86" t="s">
        <v>67</v>
      </c>
      <c r="B265" s="90">
        <v>1.83999</v>
      </c>
      <c r="C265" s="90">
        <v>0</v>
      </c>
      <c r="D265" s="90">
        <v>1.83999</v>
      </c>
      <c r="E265" s="103" t="s">
        <v>188</v>
      </c>
    </row>
    <row r="266" spans="1:5" x14ac:dyDescent="0.2">
      <c r="A266" s="86" t="s">
        <v>68</v>
      </c>
      <c r="B266" s="90">
        <v>1.8360099999999999</v>
      </c>
      <c r="C266" s="90">
        <v>0</v>
      </c>
      <c r="D266" s="90">
        <v>1.8360099999999999</v>
      </c>
      <c r="E266" s="103" t="s">
        <v>188</v>
      </c>
    </row>
    <row r="267" spans="1:5" x14ac:dyDescent="0.2">
      <c r="A267" s="86" t="s">
        <v>69</v>
      </c>
      <c r="B267" s="90">
        <v>42.889600000000002</v>
      </c>
      <c r="C267" s="90">
        <v>10.261100000000001</v>
      </c>
      <c r="D267" s="90">
        <v>53.150700000000001</v>
      </c>
      <c r="E267" s="103">
        <v>81.132075471698116</v>
      </c>
    </row>
    <row r="268" spans="1:5" x14ac:dyDescent="0.2">
      <c r="A268" s="86" t="s">
        <v>253</v>
      </c>
      <c r="B268" s="90">
        <v>365.55799999999999</v>
      </c>
      <c r="C268" s="90">
        <v>15.6913</v>
      </c>
      <c r="D268" s="90">
        <v>381.25</v>
      </c>
      <c r="E268" s="103">
        <v>95.81151832460732</v>
      </c>
    </row>
    <row r="269" spans="1:5" x14ac:dyDescent="0.2">
      <c r="A269" s="86" t="s">
        <v>254</v>
      </c>
      <c r="B269" s="90">
        <v>93.868799999999993</v>
      </c>
      <c r="C269" s="90">
        <v>1.8343100000000001</v>
      </c>
      <c r="D269" s="90">
        <v>95.703100000000006</v>
      </c>
      <c r="E269" s="103">
        <v>97.916666666666657</v>
      </c>
    </row>
    <row r="270" spans="1:5" x14ac:dyDescent="0.2">
      <c r="A270" s="86" t="s">
        <v>70</v>
      </c>
      <c r="B270" s="90">
        <v>76.773700000000005</v>
      </c>
      <c r="C270" s="90">
        <v>5.46793</v>
      </c>
      <c r="D270" s="90">
        <v>82.241699999999994</v>
      </c>
      <c r="E270" s="103">
        <v>93.902439024390233</v>
      </c>
    </row>
    <row r="271" spans="1:5" x14ac:dyDescent="0.2">
      <c r="A271" s="83" t="s">
        <v>71</v>
      </c>
      <c r="B271" s="91">
        <v>5.9075000000000006</v>
      </c>
      <c r="C271" s="91">
        <v>9.16113</v>
      </c>
      <c r="D271" s="91">
        <v>15.068639999999998</v>
      </c>
      <c r="E271" s="104">
        <v>37.5</v>
      </c>
    </row>
    <row r="272" spans="1:5" x14ac:dyDescent="0.2">
      <c r="A272" s="86" t="s">
        <v>72</v>
      </c>
      <c r="B272" s="90">
        <v>4.1263800000000002</v>
      </c>
      <c r="C272" s="90">
        <v>7.6003100000000003</v>
      </c>
      <c r="D272" s="90">
        <v>11.726699999999999</v>
      </c>
      <c r="E272" s="103">
        <v>33.333333333333329</v>
      </c>
    </row>
    <row r="273" spans="1:5" x14ac:dyDescent="0.2">
      <c r="A273" s="86" t="s">
        <v>73</v>
      </c>
      <c r="B273" s="90">
        <v>0</v>
      </c>
      <c r="C273" s="90">
        <v>0</v>
      </c>
      <c r="D273" s="90">
        <v>0</v>
      </c>
      <c r="E273" s="103">
        <v>0</v>
      </c>
    </row>
    <row r="274" spans="1:5" x14ac:dyDescent="0.2">
      <c r="A274" s="86" t="s">
        <v>74</v>
      </c>
      <c r="B274" s="90">
        <v>0</v>
      </c>
      <c r="C274" s="90">
        <v>0</v>
      </c>
      <c r="D274" s="90">
        <v>0</v>
      </c>
      <c r="E274" s="103">
        <v>0</v>
      </c>
    </row>
    <row r="275" spans="1:5" x14ac:dyDescent="0.2">
      <c r="A275" s="86" t="s">
        <v>75</v>
      </c>
      <c r="B275" s="90">
        <v>0</v>
      </c>
      <c r="C275" s="90">
        <v>0</v>
      </c>
      <c r="D275" s="90">
        <v>0</v>
      </c>
      <c r="E275" s="103">
        <v>0</v>
      </c>
    </row>
    <row r="276" spans="1:5" x14ac:dyDescent="0.2">
      <c r="A276" s="86" t="s">
        <v>76</v>
      </c>
      <c r="B276" s="90">
        <v>0</v>
      </c>
      <c r="C276" s="90">
        <v>1.5608200000000001</v>
      </c>
      <c r="D276" s="90">
        <v>1.5608200000000001</v>
      </c>
      <c r="E276" s="103" t="s">
        <v>188</v>
      </c>
    </row>
    <row r="277" spans="1:5" x14ac:dyDescent="0.2">
      <c r="A277" s="86" t="s">
        <v>77</v>
      </c>
      <c r="B277" s="90">
        <v>1.78112</v>
      </c>
      <c r="C277" s="90">
        <v>0</v>
      </c>
      <c r="D277" s="90">
        <v>1.78112</v>
      </c>
      <c r="E277" s="103" t="s">
        <v>188</v>
      </c>
    </row>
    <row r="278" spans="1:5" x14ac:dyDescent="0.2">
      <c r="A278" s="86" t="s">
        <v>78</v>
      </c>
      <c r="B278" s="90">
        <v>0</v>
      </c>
      <c r="C278" s="90">
        <v>0</v>
      </c>
      <c r="D278" s="90">
        <v>0</v>
      </c>
      <c r="E278" s="103">
        <v>0</v>
      </c>
    </row>
    <row r="279" spans="1:5" x14ac:dyDescent="0.2">
      <c r="A279" s="83" t="s">
        <v>79</v>
      </c>
      <c r="B279" s="91">
        <v>572.10969999999998</v>
      </c>
      <c r="C279" s="91">
        <v>51.361319999999999</v>
      </c>
      <c r="D279" s="91">
        <v>623.47099000000003</v>
      </c>
      <c r="E279" s="104">
        <v>91.81380417335474</v>
      </c>
    </row>
    <row r="280" spans="1:5" x14ac:dyDescent="0.2">
      <c r="A280" s="86" t="s">
        <v>80</v>
      </c>
      <c r="B280" s="90">
        <v>13.136900000000001</v>
      </c>
      <c r="C280" s="90">
        <v>0</v>
      </c>
      <c r="D280" s="90">
        <v>13.136900000000001</v>
      </c>
      <c r="E280" s="103">
        <v>100</v>
      </c>
    </row>
    <row r="281" spans="1:5" x14ac:dyDescent="0.2">
      <c r="A281" s="86" t="s">
        <v>81</v>
      </c>
      <c r="B281" s="90">
        <v>118.072</v>
      </c>
      <c r="C281" s="90">
        <v>4.1198399999999999</v>
      </c>
      <c r="D281" s="90">
        <v>122.19199999999999</v>
      </c>
      <c r="E281" s="103">
        <v>96.721311475409834</v>
      </c>
    </row>
    <row r="282" spans="1:5" x14ac:dyDescent="0.2">
      <c r="A282" s="86" t="s">
        <v>82</v>
      </c>
      <c r="B282" s="90">
        <v>0</v>
      </c>
      <c r="C282" s="90">
        <v>0</v>
      </c>
      <c r="D282" s="90">
        <v>0</v>
      </c>
      <c r="E282" s="103">
        <v>0</v>
      </c>
    </row>
    <row r="283" spans="1:5" x14ac:dyDescent="0.2">
      <c r="A283" s="86" t="s">
        <v>83</v>
      </c>
      <c r="B283" s="90">
        <v>4.3494599999999997</v>
      </c>
      <c r="C283" s="90">
        <v>1.5608200000000001</v>
      </c>
      <c r="D283" s="90">
        <v>5.9102800000000002</v>
      </c>
      <c r="E283" s="103">
        <v>66.666666666666657</v>
      </c>
    </row>
    <row r="284" spans="1:5" x14ac:dyDescent="0.2">
      <c r="A284" s="86" t="s">
        <v>84</v>
      </c>
      <c r="B284" s="90">
        <v>0</v>
      </c>
      <c r="C284" s="90">
        <v>0</v>
      </c>
      <c r="D284" s="90">
        <v>0</v>
      </c>
      <c r="E284" s="103">
        <v>0</v>
      </c>
    </row>
    <row r="285" spans="1:5" x14ac:dyDescent="0.2">
      <c r="A285" s="86" t="s">
        <v>85</v>
      </c>
      <c r="B285" s="90">
        <v>0</v>
      </c>
      <c r="C285" s="90">
        <v>0</v>
      </c>
      <c r="D285" s="90">
        <v>0</v>
      </c>
      <c r="E285" s="103">
        <v>0</v>
      </c>
    </row>
    <row r="286" spans="1:5" x14ac:dyDescent="0.2">
      <c r="A286" s="86" t="s">
        <v>86</v>
      </c>
      <c r="B286" s="90">
        <v>5.0844100000000001</v>
      </c>
      <c r="C286" s="90">
        <v>0</v>
      </c>
      <c r="D286" s="90">
        <v>5.0844100000000001</v>
      </c>
      <c r="E286" s="103" t="s">
        <v>188</v>
      </c>
    </row>
    <row r="287" spans="1:5" x14ac:dyDescent="0.2">
      <c r="A287" s="86" t="s">
        <v>87</v>
      </c>
      <c r="B287" s="90">
        <v>1.81874</v>
      </c>
      <c r="C287" s="90">
        <v>1.33307</v>
      </c>
      <c r="D287" s="90">
        <v>3.1518099999999998</v>
      </c>
      <c r="E287" s="103" t="s">
        <v>188</v>
      </c>
    </row>
    <row r="288" spans="1:5" x14ac:dyDescent="0.2">
      <c r="A288" s="86" t="s">
        <v>88</v>
      </c>
      <c r="B288" s="90">
        <v>2.6797900000000001</v>
      </c>
      <c r="C288" s="90">
        <v>0</v>
      </c>
      <c r="D288" s="90">
        <v>2.6797900000000001</v>
      </c>
      <c r="E288" s="103" t="s">
        <v>188</v>
      </c>
    </row>
    <row r="289" spans="1:6" x14ac:dyDescent="0.2">
      <c r="A289" s="86" t="s">
        <v>89</v>
      </c>
      <c r="B289" s="90">
        <v>0</v>
      </c>
      <c r="C289" s="90">
        <v>0</v>
      </c>
      <c r="D289" s="90">
        <v>0</v>
      </c>
      <c r="E289" s="103">
        <v>0</v>
      </c>
    </row>
    <row r="290" spans="1:6" x14ac:dyDescent="0.2">
      <c r="A290" s="86" t="s">
        <v>255</v>
      </c>
      <c r="B290" s="90">
        <v>276.14600000000002</v>
      </c>
      <c r="C290" s="90">
        <v>39.15</v>
      </c>
      <c r="D290" s="90">
        <v>315.29599999999999</v>
      </c>
      <c r="E290" s="103">
        <v>87.61904761904762</v>
      </c>
    </row>
    <row r="291" spans="1:6" x14ac:dyDescent="0.2">
      <c r="A291" s="86" t="s">
        <v>256</v>
      </c>
      <c r="B291" s="90">
        <v>96.901600000000002</v>
      </c>
      <c r="C291" s="90">
        <v>5.1975899999999999</v>
      </c>
      <c r="D291" s="90">
        <v>102.099</v>
      </c>
      <c r="E291" s="103">
        <v>95.098039215686271</v>
      </c>
    </row>
    <row r="292" spans="1:6" x14ac:dyDescent="0.2">
      <c r="A292" s="86" t="s">
        <v>90</v>
      </c>
      <c r="B292" s="90">
        <v>53.9208</v>
      </c>
      <c r="C292" s="90">
        <v>0</v>
      </c>
      <c r="D292" s="90">
        <v>53.9208</v>
      </c>
      <c r="E292" s="103">
        <v>100</v>
      </c>
    </row>
    <row r="293" spans="1:6" x14ac:dyDescent="0.2">
      <c r="A293" s="83" t="s">
        <v>91</v>
      </c>
      <c r="B293" s="91">
        <v>1162.23</v>
      </c>
      <c r="C293" s="91">
        <v>48.924399999999999</v>
      </c>
      <c r="D293" s="91">
        <v>1211.1600000000001</v>
      </c>
      <c r="E293" s="104">
        <v>95.95375722543352</v>
      </c>
    </row>
    <row r="294" spans="1:6" x14ac:dyDescent="0.2">
      <c r="A294" s="87" t="s">
        <v>191</v>
      </c>
      <c r="B294" s="91">
        <v>3501.1912000000002</v>
      </c>
      <c r="C294" s="91">
        <v>515.64289000000008</v>
      </c>
      <c r="D294" s="91">
        <v>4016.8310999999999</v>
      </c>
      <c r="E294" s="104">
        <v>87.179487179487182</v>
      </c>
    </row>
    <row r="295" spans="1:6" x14ac:dyDescent="0.2">
      <c r="A295" s="4" t="s">
        <v>15</v>
      </c>
      <c r="B295" s="90">
        <v>14.3088</v>
      </c>
      <c r="C295" s="90">
        <v>2.8601100000000002</v>
      </c>
      <c r="D295" s="90">
        <v>17.168900000000001</v>
      </c>
      <c r="E295" s="103"/>
    </row>
    <row r="296" spans="1:6" x14ac:dyDescent="0.2">
      <c r="A296" s="83" t="s">
        <v>16</v>
      </c>
      <c r="B296" s="91">
        <v>3515.5</v>
      </c>
      <c r="C296" s="91">
        <v>518.50300000000004</v>
      </c>
      <c r="D296" s="91">
        <v>4034</v>
      </c>
      <c r="E296" s="104">
        <v>87.163152521543779</v>
      </c>
    </row>
    <row r="297" spans="1:6" x14ac:dyDescent="0.2">
      <c r="A297" s="180" t="s">
        <v>222</v>
      </c>
      <c r="B297" s="142"/>
      <c r="C297" s="142"/>
      <c r="D297" s="142"/>
      <c r="E297" s="142"/>
      <c r="F297" s="142"/>
    </row>
    <row r="298" spans="1:6" x14ac:dyDescent="0.2">
      <c r="A298" s="248" t="s">
        <v>274</v>
      </c>
      <c r="B298" s="248"/>
      <c r="C298" s="248"/>
      <c r="D298" s="248"/>
      <c r="E298" s="248"/>
      <c r="F298" s="248"/>
    </row>
    <row r="299" spans="1:6" x14ac:dyDescent="0.2">
      <c r="A299" s="248" t="s">
        <v>275</v>
      </c>
      <c r="B299" s="248"/>
      <c r="C299" s="248"/>
      <c r="D299" s="248"/>
      <c r="E299" s="248"/>
      <c r="F299" s="248"/>
    </row>
    <row r="301" spans="1:6" x14ac:dyDescent="0.2">
      <c r="B301" s="113"/>
      <c r="C301" s="113"/>
      <c r="D301" s="113"/>
    </row>
    <row r="302" spans="1:6" ht="18.75" customHeight="1" x14ac:dyDescent="0.2">
      <c r="A302" s="247" t="s">
        <v>28</v>
      </c>
      <c r="B302" s="247"/>
      <c r="C302" s="247"/>
      <c r="D302" s="247"/>
      <c r="E302" s="247"/>
      <c r="F302" s="79"/>
    </row>
    <row r="303" spans="1:6" ht="22.5" x14ac:dyDescent="0.2">
      <c r="A303" s="83" t="s">
        <v>196</v>
      </c>
      <c r="B303" s="84" t="s">
        <v>9</v>
      </c>
      <c r="C303" s="84" t="s">
        <v>10</v>
      </c>
      <c r="D303" s="84" t="s">
        <v>12</v>
      </c>
      <c r="E303" s="84" t="s">
        <v>20</v>
      </c>
      <c r="F303" s="84" t="s">
        <v>8</v>
      </c>
    </row>
    <row r="304" spans="1:6" x14ac:dyDescent="0.2">
      <c r="A304" s="83" t="s">
        <v>48</v>
      </c>
      <c r="B304" s="91">
        <v>3029.2539399999996</v>
      </c>
      <c r="C304" s="91">
        <v>528.13139999999999</v>
      </c>
      <c r="D304" s="91">
        <v>3.2330399999999999</v>
      </c>
      <c r="E304" s="91">
        <v>3560.6229400000002</v>
      </c>
      <c r="F304" s="104">
        <v>85.160202360876909</v>
      </c>
    </row>
    <row r="305" spans="1:6" x14ac:dyDescent="0.2">
      <c r="A305" s="86" t="s">
        <v>49</v>
      </c>
      <c r="B305" s="90">
        <v>1008.91</v>
      </c>
      <c r="C305" s="90">
        <v>255.58600000000001</v>
      </c>
      <c r="D305" s="90">
        <v>1.5946</v>
      </c>
      <c r="E305" s="90">
        <v>1266.0899999999999</v>
      </c>
      <c r="F305" s="103">
        <v>79.76284584980236</v>
      </c>
    </row>
    <row r="306" spans="1:6" x14ac:dyDescent="0.2">
      <c r="A306" s="86" t="s">
        <v>50</v>
      </c>
      <c r="B306" s="90">
        <v>1.6409400000000001</v>
      </c>
      <c r="C306" s="90">
        <v>0</v>
      </c>
      <c r="D306" s="90">
        <v>0</v>
      </c>
      <c r="E306" s="90">
        <v>1.6409400000000001</v>
      </c>
      <c r="F306" s="103" t="s">
        <v>188</v>
      </c>
    </row>
    <row r="307" spans="1:6" x14ac:dyDescent="0.2">
      <c r="A307" s="86" t="s">
        <v>51</v>
      </c>
      <c r="B307" s="90">
        <v>180.10499999999999</v>
      </c>
      <c r="C307" s="90">
        <v>42.273099999999999</v>
      </c>
      <c r="D307" s="90">
        <v>0</v>
      </c>
      <c r="E307" s="90">
        <v>222.37799999999999</v>
      </c>
      <c r="F307" s="103">
        <v>81.081081081081081</v>
      </c>
    </row>
    <row r="308" spans="1:6" x14ac:dyDescent="0.2">
      <c r="A308" s="86" t="s">
        <v>52</v>
      </c>
      <c r="B308" s="90">
        <v>1329.08</v>
      </c>
      <c r="C308" s="90">
        <v>154.06700000000001</v>
      </c>
      <c r="D308" s="90">
        <v>1.6384399999999999</v>
      </c>
      <c r="E308" s="90">
        <v>1484.79</v>
      </c>
      <c r="F308" s="103">
        <v>89.615643964935941</v>
      </c>
    </row>
    <row r="309" spans="1:6" x14ac:dyDescent="0.2">
      <c r="A309" s="86" t="s">
        <v>53</v>
      </c>
      <c r="B309" s="90">
        <v>509.51799999999997</v>
      </c>
      <c r="C309" s="90">
        <v>76.205299999999994</v>
      </c>
      <c r="D309" s="90">
        <v>0</v>
      </c>
      <c r="E309" s="90">
        <v>585.72400000000005</v>
      </c>
      <c r="F309" s="103">
        <v>87.030716723549489</v>
      </c>
    </row>
    <row r="310" spans="1:6" x14ac:dyDescent="0.2">
      <c r="A310" s="83" t="s">
        <v>54</v>
      </c>
      <c r="B310" s="91">
        <v>6075.4049999999997</v>
      </c>
      <c r="C310" s="91">
        <v>2275.7809999999999</v>
      </c>
      <c r="D310" s="91">
        <v>19.744219999999999</v>
      </c>
      <c r="E310" s="91">
        <v>8370.93</v>
      </c>
      <c r="F310" s="104">
        <v>72.757753562447618</v>
      </c>
    </row>
    <row r="311" spans="1:6" x14ac:dyDescent="0.2">
      <c r="A311" s="86" t="s">
        <v>55</v>
      </c>
      <c r="B311" s="90">
        <v>257.005</v>
      </c>
      <c r="C311" s="90">
        <v>1013.03</v>
      </c>
      <c r="D311" s="90">
        <v>4.8506900000000002</v>
      </c>
      <c r="E311" s="90">
        <v>1274.8900000000001</v>
      </c>
      <c r="F311" s="103">
        <v>20.236220472440944</v>
      </c>
    </row>
    <row r="312" spans="1:6" x14ac:dyDescent="0.2">
      <c r="A312" s="86" t="s">
        <v>56</v>
      </c>
      <c r="B312" s="90">
        <v>4332.87</v>
      </c>
      <c r="C312" s="90">
        <v>551.45600000000002</v>
      </c>
      <c r="D312" s="90">
        <v>6.6325900000000004</v>
      </c>
      <c r="E312" s="90">
        <v>4890.96</v>
      </c>
      <c r="F312" s="103">
        <v>88.718263718263728</v>
      </c>
    </row>
    <row r="313" spans="1:6" x14ac:dyDescent="0.2">
      <c r="A313" s="86" t="s">
        <v>57</v>
      </c>
      <c r="B313" s="90">
        <v>1485.53</v>
      </c>
      <c r="C313" s="90">
        <v>711.29499999999996</v>
      </c>
      <c r="D313" s="90">
        <v>8.2609399999999997</v>
      </c>
      <c r="E313" s="90">
        <v>2205.08</v>
      </c>
      <c r="F313" s="103">
        <v>67.637687756030957</v>
      </c>
    </row>
    <row r="314" spans="1:6" x14ac:dyDescent="0.2">
      <c r="A314" s="83" t="s">
        <v>58</v>
      </c>
      <c r="B314" s="91">
        <v>95.589349999999996</v>
      </c>
      <c r="C314" s="91">
        <v>11.25714</v>
      </c>
      <c r="D314" s="91">
        <v>0</v>
      </c>
      <c r="E314" s="91">
        <v>106.84662</v>
      </c>
      <c r="F314" s="104">
        <v>88.888888888888886</v>
      </c>
    </row>
    <row r="315" spans="1:6" x14ac:dyDescent="0.2">
      <c r="A315" s="86" t="s">
        <v>59</v>
      </c>
      <c r="B315" s="90">
        <v>67.284800000000004</v>
      </c>
      <c r="C315" s="90">
        <v>3.0653600000000001</v>
      </c>
      <c r="D315" s="90">
        <v>0</v>
      </c>
      <c r="E315" s="90">
        <v>70.350200000000001</v>
      </c>
      <c r="F315" s="103">
        <v>95.714285714285722</v>
      </c>
    </row>
    <row r="316" spans="1:6" x14ac:dyDescent="0.2">
      <c r="A316" s="86" t="s">
        <v>60</v>
      </c>
      <c r="B316" s="90">
        <v>1.63635</v>
      </c>
      <c r="C316" s="90">
        <v>0</v>
      </c>
      <c r="D316" s="90">
        <v>0</v>
      </c>
      <c r="E316" s="90">
        <v>1.63635</v>
      </c>
      <c r="F316" s="103" t="s">
        <v>188</v>
      </c>
    </row>
    <row r="317" spans="1:6" x14ac:dyDescent="0.2">
      <c r="A317" s="86" t="s">
        <v>61</v>
      </c>
      <c r="B317" s="90">
        <v>0</v>
      </c>
      <c r="C317" s="90">
        <v>1.5037700000000001</v>
      </c>
      <c r="D317" s="90">
        <v>0</v>
      </c>
      <c r="E317" s="90">
        <v>1.5037700000000001</v>
      </c>
      <c r="F317" s="103" t="s">
        <v>188</v>
      </c>
    </row>
    <row r="318" spans="1:6" x14ac:dyDescent="0.2">
      <c r="A318" s="86" t="s">
        <v>62</v>
      </c>
      <c r="B318" s="90">
        <v>26.668199999999999</v>
      </c>
      <c r="C318" s="90">
        <v>6.6880100000000002</v>
      </c>
      <c r="D318" s="90">
        <v>0</v>
      </c>
      <c r="E318" s="90">
        <v>33.356299999999997</v>
      </c>
      <c r="F318" s="103">
        <v>79.411764705882348</v>
      </c>
    </row>
    <row r="319" spans="1:6" x14ac:dyDescent="0.2">
      <c r="A319" s="83" t="s">
        <v>63</v>
      </c>
      <c r="B319" s="91">
        <v>2116.0773100000001</v>
      </c>
      <c r="C319" s="91">
        <v>234.62910999999997</v>
      </c>
      <c r="D319" s="91">
        <v>15.004360000000002</v>
      </c>
      <c r="E319" s="91">
        <v>2365.70966</v>
      </c>
      <c r="F319" s="104">
        <v>90.038314176245223</v>
      </c>
    </row>
    <row r="320" spans="1:6" x14ac:dyDescent="0.2">
      <c r="A320" s="86" t="s">
        <v>64</v>
      </c>
      <c r="B320" s="90">
        <v>4.76912</v>
      </c>
      <c r="C320" s="90">
        <v>1.70106</v>
      </c>
      <c r="D320" s="90">
        <v>0</v>
      </c>
      <c r="E320" s="90">
        <v>6.4701899999999997</v>
      </c>
      <c r="F320" s="103">
        <v>71.428571428571431</v>
      </c>
    </row>
    <row r="321" spans="1:6" x14ac:dyDescent="0.2">
      <c r="A321" s="86" t="s">
        <v>65</v>
      </c>
      <c r="B321" s="90">
        <v>6.5104499999999996</v>
      </c>
      <c r="C321" s="90">
        <v>3.1581800000000002</v>
      </c>
      <c r="D321" s="90">
        <v>0</v>
      </c>
      <c r="E321" s="90">
        <v>9.6686300000000003</v>
      </c>
      <c r="F321" s="103">
        <v>70</v>
      </c>
    </row>
    <row r="322" spans="1:6" x14ac:dyDescent="0.2">
      <c r="A322" s="86" t="s">
        <v>251</v>
      </c>
      <c r="B322" s="90">
        <v>97.312100000000001</v>
      </c>
      <c r="C322" s="90">
        <v>11.4053</v>
      </c>
      <c r="D322" s="90">
        <v>0</v>
      </c>
      <c r="E322" s="90">
        <v>108.717</v>
      </c>
      <c r="F322" s="103">
        <v>89.81481481481481</v>
      </c>
    </row>
    <row r="323" spans="1:6" x14ac:dyDescent="0.2">
      <c r="A323" s="86" t="s">
        <v>252</v>
      </c>
      <c r="B323" s="90">
        <v>41.238500000000002</v>
      </c>
      <c r="C323" s="90">
        <v>9.6798400000000004</v>
      </c>
      <c r="D323" s="90">
        <v>0</v>
      </c>
      <c r="E323" s="90">
        <v>50.918300000000002</v>
      </c>
      <c r="F323" s="103">
        <v>80.392156862745097</v>
      </c>
    </row>
    <row r="324" spans="1:6" x14ac:dyDescent="0.2">
      <c r="A324" s="86" t="s">
        <v>66</v>
      </c>
      <c r="B324" s="90">
        <v>21.7971</v>
      </c>
      <c r="C324" s="90">
        <v>3.4634299999999998</v>
      </c>
      <c r="D324" s="90">
        <v>0</v>
      </c>
      <c r="E324" s="90">
        <v>25.2605</v>
      </c>
      <c r="F324" s="103">
        <v>88</v>
      </c>
    </row>
    <row r="325" spans="1:6" x14ac:dyDescent="0.2">
      <c r="A325" s="86" t="s">
        <v>67</v>
      </c>
      <c r="B325" s="90">
        <v>37.939100000000003</v>
      </c>
      <c r="C325" s="90">
        <v>0</v>
      </c>
      <c r="D325" s="90">
        <v>1.74501</v>
      </c>
      <c r="E325" s="90">
        <v>39.684100000000001</v>
      </c>
      <c r="F325" s="103">
        <v>100</v>
      </c>
    </row>
    <row r="326" spans="1:6" x14ac:dyDescent="0.2">
      <c r="A326" s="86" t="s">
        <v>68</v>
      </c>
      <c r="B326" s="90">
        <v>9.2689400000000006</v>
      </c>
      <c r="C326" s="90">
        <v>0</v>
      </c>
      <c r="D326" s="90">
        <v>0</v>
      </c>
      <c r="E326" s="90">
        <v>9.2689400000000006</v>
      </c>
      <c r="F326" s="103">
        <v>100</v>
      </c>
    </row>
    <row r="327" spans="1:6" x14ac:dyDescent="0.2">
      <c r="A327" s="86" t="s">
        <v>69</v>
      </c>
      <c r="B327" s="90">
        <v>393.26400000000001</v>
      </c>
      <c r="C327" s="90">
        <v>79.947699999999998</v>
      </c>
      <c r="D327" s="90">
        <v>1.5946</v>
      </c>
      <c r="E327" s="90">
        <v>474.80599999999998</v>
      </c>
      <c r="F327" s="103">
        <v>83.086680761099359</v>
      </c>
    </row>
    <row r="328" spans="1:6" x14ac:dyDescent="0.2">
      <c r="A328" s="86" t="s">
        <v>253</v>
      </c>
      <c r="B328" s="90">
        <v>842.20799999999997</v>
      </c>
      <c r="C328" s="90">
        <v>40.891100000000002</v>
      </c>
      <c r="D328" s="90">
        <v>0</v>
      </c>
      <c r="E328" s="90">
        <v>883.09900000000005</v>
      </c>
      <c r="F328" s="103">
        <v>95.35673839184598</v>
      </c>
    </row>
    <row r="329" spans="1:6" x14ac:dyDescent="0.2">
      <c r="A329" s="86" t="s">
        <v>254</v>
      </c>
      <c r="B329" s="90">
        <v>143.36600000000001</v>
      </c>
      <c r="C329" s="90">
        <v>10.8917</v>
      </c>
      <c r="D329" s="90">
        <v>4.8714700000000004</v>
      </c>
      <c r="E329" s="90">
        <v>159.12899999999999</v>
      </c>
      <c r="F329" s="103">
        <v>92.857142857142861</v>
      </c>
    </row>
    <row r="330" spans="1:6" x14ac:dyDescent="0.2">
      <c r="A330" s="86" t="s">
        <v>70</v>
      </c>
      <c r="B330" s="90">
        <v>518.404</v>
      </c>
      <c r="C330" s="90">
        <v>73.490799999999993</v>
      </c>
      <c r="D330" s="90">
        <v>6.7932800000000002</v>
      </c>
      <c r="E330" s="90">
        <v>598.68799999999999</v>
      </c>
      <c r="F330" s="103">
        <v>87.64805414551607</v>
      </c>
    </row>
    <row r="331" spans="1:6" x14ac:dyDescent="0.2">
      <c r="A331" s="83" t="s">
        <v>71</v>
      </c>
      <c r="B331" s="91">
        <v>32.549579999999999</v>
      </c>
      <c r="C331" s="91">
        <v>57.050960000000003</v>
      </c>
      <c r="D331" s="91">
        <v>0</v>
      </c>
      <c r="E331" s="91">
        <v>89.600480000000005</v>
      </c>
      <c r="F331" s="104">
        <v>35.955056179775283</v>
      </c>
    </row>
    <row r="332" spans="1:6" x14ac:dyDescent="0.2">
      <c r="A332" s="86" t="s">
        <v>72</v>
      </c>
      <c r="B332" s="90">
        <v>23.388000000000002</v>
      </c>
      <c r="C332" s="90">
        <v>32.480499999999999</v>
      </c>
      <c r="D332" s="90">
        <v>0</v>
      </c>
      <c r="E332" s="90">
        <v>55.868499999999997</v>
      </c>
      <c r="F332" s="103">
        <v>41.818181818181813</v>
      </c>
    </row>
    <row r="333" spans="1:6" x14ac:dyDescent="0.2">
      <c r="A333" s="86" t="s">
        <v>73</v>
      </c>
      <c r="B333" s="90">
        <v>1.3988700000000001</v>
      </c>
      <c r="C333" s="90">
        <v>1.5868800000000001</v>
      </c>
      <c r="D333" s="90">
        <v>0</v>
      </c>
      <c r="E333" s="90">
        <v>2.9857499999999999</v>
      </c>
      <c r="F333" s="103" t="s">
        <v>188</v>
      </c>
    </row>
    <row r="334" spans="1:6" x14ac:dyDescent="0.2">
      <c r="A334" s="86" t="s">
        <v>74</v>
      </c>
      <c r="B334" s="90">
        <v>1.63635</v>
      </c>
      <c r="C334" s="90">
        <v>0</v>
      </c>
      <c r="D334" s="90">
        <v>0</v>
      </c>
      <c r="E334" s="90">
        <v>1.63635</v>
      </c>
      <c r="F334" s="103" t="s">
        <v>188</v>
      </c>
    </row>
    <row r="335" spans="1:6" x14ac:dyDescent="0.2">
      <c r="A335" s="86" t="s">
        <v>75</v>
      </c>
      <c r="B335" s="90">
        <v>0</v>
      </c>
      <c r="C335" s="90">
        <v>1.55657</v>
      </c>
      <c r="D335" s="90">
        <v>0</v>
      </c>
      <c r="E335" s="90">
        <v>1.55657</v>
      </c>
      <c r="F335" s="103" t="s">
        <v>188</v>
      </c>
    </row>
    <row r="336" spans="1:6" x14ac:dyDescent="0.2">
      <c r="A336" s="86" t="s">
        <v>76</v>
      </c>
      <c r="B336" s="90">
        <v>0</v>
      </c>
      <c r="C336" s="90">
        <v>1.9557100000000001</v>
      </c>
      <c r="D336" s="90">
        <v>0</v>
      </c>
      <c r="E336" s="90">
        <v>1.9557100000000001</v>
      </c>
      <c r="F336" s="103" t="s">
        <v>188</v>
      </c>
    </row>
    <row r="337" spans="1:6" x14ac:dyDescent="0.2">
      <c r="A337" s="86" t="s">
        <v>77</v>
      </c>
      <c r="B337" s="90">
        <v>0</v>
      </c>
      <c r="C337" s="90">
        <v>0</v>
      </c>
      <c r="D337" s="90">
        <v>0</v>
      </c>
      <c r="E337" s="90">
        <v>0</v>
      </c>
      <c r="F337" s="103">
        <v>0</v>
      </c>
    </row>
    <row r="338" spans="1:6" x14ac:dyDescent="0.2">
      <c r="A338" s="86" t="s">
        <v>78</v>
      </c>
      <c r="B338" s="90">
        <v>6.12636</v>
      </c>
      <c r="C338" s="90">
        <v>19.471299999999999</v>
      </c>
      <c r="D338" s="90">
        <v>0</v>
      </c>
      <c r="E338" s="90">
        <v>25.5976</v>
      </c>
      <c r="F338" s="103">
        <v>24</v>
      </c>
    </row>
    <row r="339" spans="1:6" x14ac:dyDescent="0.2">
      <c r="A339" s="83" t="s">
        <v>79</v>
      </c>
      <c r="B339" s="91">
        <v>1239.6749199999999</v>
      </c>
      <c r="C339" s="91">
        <v>107.37367</v>
      </c>
      <c r="D339" s="91">
        <v>0</v>
      </c>
      <c r="E339" s="91">
        <v>1347.04781</v>
      </c>
      <c r="F339" s="104">
        <v>92.056421677802518</v>
      </c>
    </row>
    <row r="340" spans="1:6" x14ac:dyDescent="0.2">
      <c r="A340" s="86" t="s">
        <v>80</v>
      </c>
      <c r="B340" s="90">
        <v>30.187999999999999</v>
      </c>
      <c r="C340" s="90">
        <v>3.0533700000000001</v>
      </c>
      <c r="D340" s="90">
        <v>0</v>
      </c>
      <c r="E340" s="90">
        <v>33.241399999999999</v>
      </c>
      <c r="F340" s="103">
        <v>90.909090909090907</v>
      </c>
    </row>
    <row r="341" spans="1:6" x14ac:dyDescent="0.2">
      <c r="A341" s="86" t="s">
        <v>81</v>
      </c>
      <c r="B341" s="90">
        <v>217.45599999999999</v>
      </c>
      <c r="C341" s="90">
        <v>18.312999999999999</v>
      </c>
      <c r="D341" s="90">
        <v>0</v>
      </c>
      <c r="E341" s="90">
        <v>235.76900000000001</v>
      </c>
      <c r="F341" s="103">
        <v>92.340425531914889</v>
      </c>
    </row>
    <row r="342" spans="1:6" x14ac:dyDescent="0.2">
      <c r="A342" s="86" t="s">
        <v>82</v>
      </c>
      <c r="B342" s="90">
        <v>1.61548</v>
      </c>
      <c r="C342" s="90">
        <v>0</v>
      </c>
      <c r="D342" s="90">
        <v>0</v>
      </c>
      <c r="E342" s="90">
        <v>1.61548</v>
      </c>
      <c r="F342" s="103">
        <v>100</v>
      </c>
    </row>
    <row r="343" spans="1:6" x14ac:dyDescent="0.2">
      <c r="A343" s="86" t="s">
        <v>83</v>
      </c>
      <c r="B343" s="90">
        <v>0</v>
      </c>
      <c r="C343" s="90">
        <v>0</v>
      </c>
      <c r="D343" s="90">
        <v>0</v>
      </c>
      <c r="E343" s="90">
        <v>0</v>
      </c>
      <c r="F343" s="103">
        <v>0</v>
      </c>
    </row>
    <row r="344" spans="1:6" x14ac:dyDescent="0.2">
      <c r="A344" s="86" t="s">
        <v>84</v>
      </c>
      <c r="B344" s="90">
        <v>0</v>
      </c>
      <c r="C344" s="90">
        <v>0</v>
      </c>
      <c r="D344" s="90">
        <v>0</v>
      </c>
      <c r="E344" s="90">
        <v>0</v>
      </c>
      <c r="F344" s="103">
        <v>0</v>
      </c>
    </row>
    <row r="345" spans="1:6" x14ac:dyDescent="0.2">
      <c r="A345" s="86" t="s">
        <v>85</v>
      </c>
      <c r="B345" s="90">
        <v>0</v>
      </c>
      <c r="C345" s="90">
        <v>0</v>
      </c>
      <c r="D345" s="90">
        <v>0</v>
      </c>
      <c r="E345" s="90">
        <v>0</v>
      </c>
      <c r="F345" s="103">
        <v>0</v>
      </c>
    </row>
    <row r="346" spans="1:6" x14ac:dyDescent="0.2">
      <c r="A346" s="86" t="s">
        <v>86</v>
      </c>
      <c r="B346" s="90">
        <v>1.52878</v>
      </c>
      <c r="C346" s="90">
        <v>0</v>
      </c>
      <c r="D346" s="90">
        <v>0</v>
      </c>
      <c r="E346" s="90">
        <v>1.52878</v>
      </c>
      <c r="F346" s="103" t="s">
        <v>188</v>
      </c>
    </row>
    <row r="347" spans="1:6" x14ac:dyDescent="0.2">
      <c r="A347" s="86" t="s">
        <v>87</v>
      </c>
      <c r="B347" s="90">
        <v>1.5598399999999999</v>
      </c>
      <c r="C347" s="90">
        <v>1.5774999999999999</v>
      </c>
      <c r="D347" s="90">
        <v>0</v>
      </c>
      <c r="E347" s="90">
        <v>3.13733</v>
      </c>
      <c r="F347" s="103" t="s">
        <v>188</v>
      </c>
    </row>
    <row r="348" spans="1:6" x14ac:dyDescent="0.2">
      <c r="A348" s="86" t="s">
        <v>88</v>
      </c>
      <c r="B348" s="90">
        <v>4.8486900000000004</v>
      </c>
      <c r="C348" s="90">
        <v>0</v>
      </c>
      <c r="D348" s="90">
        <v>0</v>
      </c>
      <c r="E348" s="90">
        <v>4.8486900000000004</v>
      </c>
      <c r="F348" s="103" t="s">
        <v>188</v>
      </c>
    </row>
    <row r="349" spans="1:6" x14ac:dyDescent="0.2">
      <c r="A349" s="86" t="s">
        <v>89</v>
      </c>
      <c r="B349" s="90">
        <v>4.7031299999999998</v>
      </c>
      <c r="C349" s="90">
        <v>0</v>
      </c>
      <c r="D349" s="90">
        <v>0</v>
      </c>
      <c r="E349" s="90">
        <v>4.7031299999999998</v>
      </c>
      <c r="F349" s="103" t="s">
        <v>188</v>
      </c>
    </row>
    <row r="350" spans="1:6" x14ac:dyDescent="0.2">
      <c r="A350" s="86" t="s">
        <v>255</v>
      </c>
      <c r="B350" s="90">
        <v>632.92399999999998</v>
      </c>
      <c r="C350" s="90">
        <v>51.355800000000002</v>
      </c>
      <c r="D350" s="90">
        <v>0</v>
      </c>
      <c r="E350" s="90">
        <v>684.28</v>
      </c>
      <c r="F350" s="103">
        <v>92.543859649122808</v>
      </c>
    </row>
    <row r="351" spans="1:6" x14ac:dyDescent="0.2">
      <c r="A351" s="86" t="s">
        <v>256</v>
      </c>
      <c r="B351" s="90">
        <v>237.44900000000001</v>
      </c>
      <c r="C351" s="90">
        <v>14.0898</v>
      </c>
      <c r="D351" s="90">
        <v>0</v>
      </c>
      <c r="E351" s="90">
        <v>251.53800000000001</v>
      </c>
      <c r="F351" s="103">
        <v>94.422310756972109</v>
      </c>
    </row>
    <row r="352" spans="1:6" x14ac:dyDescent="0.2">
      <c r="A352" s="86" t="s">
        <v>90</v>
      </c>
      <c r="B352" s="90">
        <v>107.402</v>
      </c>
      <c r="C352" s="90">
        <v>18.984200000000001</v>
      </c>
      <c r="D352" s="90">
        <v>0</v>
      </c>
      <c r="E352" s="90">
        <v>126.386</v>
      </c>
      <c r="F352" s="103">
        <v>84.920634920634924</v>
      </c>
    </row>
    <row r="353" spans="1:6" x14ac:dyDescent="0.2">
      <c r="A353" s="83" t="s">
        <v>91</v>
      </c>
      <c r="B353" s="91">
        <v>2384.8200000000002</v>
      </c>
      <c r="C353" s="91">
        <v>181.881</v>
      </c>
      <c r="D353" s="91">
        <v>3.69537</v>
      </c>
      <c r="E353" s="91">
        <v>2570.39</v>
      </c>
      <c r="F353" s="104">
        <v>92.910011686793922</v>
      </c>
    </row>
    <row r="354" spans="1:6" x14ac:dyDescent="0.2">
      <c r="A354" s="87" t="s">
        <v>191</v>
      </c>
      <c r="B354" s="91">
        <v>14973.389299999999</v>
      </c>
      <c r="C354" s="91">
        <v>3396.1065100000001</v>
      </c>
      <c r="D354" s="91">
        <v>41.677000000000007</v>
      </c>
      <c r="E354" s="91">
        <v>18411.152099999999</v>
      </c>
      <c r="F354" s="104">
        <v>81.517774511405079</v>
      </c>
    </row>
    <row r="355" spans="1:6" x14ac:dyDescent="0.2">
      <c r="A355" s="4" t="s">
        <v>15</v>
      </c>
      <c r="B355" s="90">
        <v>52.410699999999999</v>
      </c>
      <c r="C355" s="90">
        <v>5.4534900000000004</v>
      </c>
      <c r="D355" s="90">
        <v>28.983699999999999</v>
      </c>
      <c r="E355" s="90">
        <v>86.847899999999996</v>
      </c>
      <c r="F355" s="104"/>
    </row>
    <row r="356" spans="1:6" x14ac:dyDescent="0.2">
      <c r="A356" s="83" t="s">
        <v>16</v>
      </c>
      <c r="B356" s="91">
        <v>15025.8</v>
      </c>
      <c r="C356" s="91">
        <v>3401.56</v>
      </c>
      <c r="D356" s="91">
        <v>70.660700000000006</v>
      </c>
      <c r="E356" s="91">
        <v>18498</v>
      </c>
      <c r="F356" s="104">
        <v>81.546217224277484</v>
      </c>
    </row>
    <row r="357" spans="1:6" x14ac:dyDescent="0.2">
      <c r="A357" s="180" t="s">
        <v>222</v>
      </c>
      <c r="B357" s="180"/>
      <c r="C357" s="180"/>
      <c r="D357" s="180"/>
      <c r="E357" s="180"/>
      <c r="F357" s="180"/>
    </row>
    <row r="358" spans="1:6" x14ac:dyDescent="0.2">
      <c r="A358" s="248" t="s">
        <v>274</v>
      </c>
      <c r="B358" s="248"/>
      <c r="C358" s="248"/>
      <c r="D358" s="248"/>
      <c r="E358" s="248"/>
      <c r="F358" s="248"/>
    </row>
    <row r="359" spans="1:6" x14ac:dyDescent="0.2">
      <c r="A359" s="248" t="s">
        <v>275</v>
      </c>
      <c r="B359" s="248"/>
      <c r="C359" s="248"/>
      <c r="D359" s="248"/>
      <c r="E359" s="248"/>
      <c r="F359" s="248"/>
    </row>
    <row r="360" spans="1:6" x14ac:dyDescent="0.2">
      <c r="B360" s="113"/>
      <c r="C360" s="113"/>
      <c r="D360" s="113"/>
      <c r="E360" s="113"/>
    </row>
    <row r="363" spans="1:6" x14ac:dyDescent="0.2">
      <c r="A363" s="247" t="s">
        <v>190</v>
      </c>
      <c r="B363" s="247" t="s">
        <v>3</v>
      </c>
      <c r="C363" s="247"/>
      <c r="D363" s="247"/>
      <c r="E363" s="247"/>
      <c r="F363" s="79"/>
    </row>
    <row r="364" spans="1:6" ht="23.25" customHeight="1" x14ac:dyDescent="0.2">
      <c r="A364" s="83" t="s">
        <v>196</v>
      </c>
      <c r="B364" s="84" t="s">
        <v>9</v>
      </c>
      <c r="C364" s="84" t="s">
        <v>10</v>
      </c>
      <c r="D364" s="84" t="s">
        <v>20</v>
      </c>
      <c r="E364" s="84" t="s">
        <v>8</v>
      </c>
    </row>
    <row r="365" spans="1:6" x14ac:dyDescent="0.2">
      <c r="A365" s="83" t="s">
        <v>48</v>
      </c>
      <c r="B365" s="91">
        <v>1797.70127</v>
      </c>
      <c r="C365" s="91">
        <v>384.22697000000005</v>
      </c>
      <c r="D365" s="91">
        <v>2181.9341399999998</v>
      </c>
      <c r="E365" s="104">
        <v>82.401466544454621</v>
      </c>
    </row>
    <row r="366" spans="1:6" x14ac:dyDescent="0.2">
      <c r="A366" s="86" t="s">
        <v>49</v>
      </c>
      <c r="B366" s="90">
        <v>74.678600000000003</v>
      </c>
      <c r="C366" s="90">
        <v>69.486400000000003</v>
      </c>
      <c r="D366" s="90">
        <v>144.16499999999999</v>
      </c>
      <c r="E366" s="103">
        <v>52.083333333333336</v>
      </c>
    </row>
    <row r="367" spans="1:6" x14ac:dyDescent="0.2">
      <c r="A367" s="86" t="s">
        <v>50</v>
      </c>
      <c r="B367" s="90">
        <v>2.3816700000000002</v>
      </c>
      <c r="C367" s="90">
        <v>6.1164699999999996</v>
      </c>
      <c r="D367" s="90">
        <v>8.4981399999999994</v>
      </c>
      <c r="E367" s="103">
        <v>25</v>
      </c>
    </row>
    <row r="368" spans="1:6" x14ac:dyDescent="0.2">
      <c r="A368" s="86" t="s">
        <v>51</v>
      </c>
      <c r="B368" s="90">
        <v>113.86799999999999</v>
      </c>
      <c r="C368" s="90">
        <v>48.055399999999999</v>
      </c>
      <c r="D368" s="90">
        <v>161.92400000000001</v>
      </c>
      <c r="E368" s="103">
        <v>70.370370370370367</v>
      </c>
    </row>
    <row r="369" spans="1:5" x14ac:dyDescent="0.2">
      <c r="A369" s="86" t="s">
        <v>52</v>
      </c>
      <c r="B369" s="90">
        <v>1361.82</v>
      </c>
      <c r="C369" s="90">
        <v>173.875</v>
      </c>
      <c r="D369" s="90">
        <v>1535.7</v>
      </c>
      <c r="E369" s="103">
        <v>88.671875</v>
      </c>
    </row>
    <row r="370" spans="1:5" x14ac:dyDescent="0.2">
      <c r="A370" s="86" t="s">
        <v>53</v>
      </c>
      <c r="B370" s="90">
        <v>244.953</v>
      </c>
      <c r="C370" s="90">
        <v>86.693700000000007</v>
      </c>
      <c r="D370" s="90">
        <v>331.64699999999999</v>
      </c>
      <c r="E370" s="103">
        <v>73.795180722891558</v>
      </c>
    </row>
    <row r="371" spans="1:5" x14ac:dyDescent="0.2">
      <c r="A371" s="83" t="s">
        <v>54</v>
      </c>
      <c r="B371" s="91">
        <v>1447.364</v>
      </c>
      <c r="C371" s="91">
        <v>1768.02</v>
      </c>
      <c r="D371" s="91">
        <v>3215.3829999999998</v>
      </c>
      <c r="E371" s="104">
        <v>44.993781094527364</v>
      </c>
    </row>
    <row r="372" spans="1:5" x14ac:dyDescent="0.2">
      <c r="A372" s="86" t="s">
        <v>55</v>
      </c>
      <c r="B372" s="90">
        <v>349.75900000000001</v>
      </c>
      <c r="C372" s="90">
        <v>1013.75</v>
      </c>
      <c r="D372" s="90">
        <v>1363.51</v>
      </c>
      <c r="E372" s="103">
        <v>25.659824046920821</v>
      </c>
    </row>
    <row r="373" spans="1:5" x14ac:dyDescent="0.2">
      <c r="A373" s="86" t="s">
        <v>56</v>
      </c>
      <c r="B373" s="90">
        <v>764.46600000000001</v>
      </c>
      <c r="C373" s="90">
        <v>366.596</v>
      </c>
      <c r="D373" s="90">
        <v>1131.06</v>
      </c>
      <c r="E373" s="103">
        <v>67.55083996463307</v>
      </c>
    </row>
    <row r="374" spans="1:5" x14ac:dyDescent="0.2">
      <c r="A374" s="86" t="s">
        <v>57</v>
      </c>
      <c r="B374" s="90">
        <v>333.13900000000001</v>
      </c>
      <c r="C374" s="90">
        <v>387.67399999999998</v>
      </c>
      <c r="D374" s="90">
        <v>720.81299999999999</v>
      </c>
      <c r="E374" s="103">
        <v>46.185852981969489</v>
      </c>
    </row>
    <row r="375" spans="1:5" x14ac:dyDescent="0.2">
      <c r="A375" s="83" t="s">
        <v>58</v>
      </c>
      <c r="B375" s="91">
        <v>850.56617000000006</v>
      </c>
      <c r="C375" s="91">
        <v>152.49558999999999</v>
      </c>
      <c r="D375" s="91">
        <v>1003.0617499999998</v>
      </c>
      <c r="E375" s="104">
        <v>84.845463609172484</v>
      </c>
    </row>
    <row r="376" spans="1:5" x14ac:dyDescent="0.2">
      <c r="A376" s="86" t="s">
        <v>59</v>
      </c>
      <c r="B376" s="90">
        <v>786.52800000000002</v>
      </c>
      <c r="C376" s="90">
        <v>136.84399999999999</v>
      </c>
      <c r="D376" s="90">
        <v>923.37199999999996</v>
      </c>
      <c r="E376" s="103">
        <v>85.173160173160184</v>
      </c>
    </row>
    <row r="377" spans="1:5" x14ac:dyDescent="0.2">
      <c r="A377" s="86" t="s">
        <v>60</v>
      </c>
      <c r="B377" s="90">
        <v>6.1844200000000003</v>
      </c>
      <c r="C377" s="90">
        <v>2.4751300000000001</v>
      </c>
      <c r="D377" s="90">
        <v>8.6595499999999994</v>
      </c>
      <c r="E377" s="103">
        <v>75</v>
      </c>
    </row>
    <row r="378" spans="1:5" x14ac:dyDescent="0.2">
      <c r="A378" s="86" t="s">
        <v>61</v>
      </c>
      <c r="B378" s="90">
        <v>49.651499999999999</v>
      </c>
      <c r="C378" s="90">
        <v>7.9732099999999999</v>
      </c>
      <c r="D378" s="90">
        <v>57.624699999999997</v>
      </c>
      <c r="E378" s="103">
        <v>86.206896551724128</v>
      </c>
    </row>
    <row r="379" spans="1:5" x14ac:dyDescent="0.2">
      <c r="A379" s="86" t="s">
        <v>62</v>
      </c>
      <c r="B379" s="90">
        <v>8.2022499999999994</v>
      </c>
      <c r="C379" s="90">
        <v>5.2032499999999997</v>
      </c>
      <c r="D379" s="90">
        <v>13.4055</v>
      </c>
      <c r="E379" s="103">
        <v>61.53846153846154</v>
      </c>
    </row>
    <row r="380" spans="1:5" x14ac:dyDescent="0.2">
      <c r="A380" s="83" t="s">
        <v>63</v>
      </c>
      <c r="B380" s="91">
        <v>1190.6026200000001</v>
      </c>
      <c r="C380" s="91">
        <v>137.94379999999998</v>
      </c>
      <c r="D380" s="91">
        <v>1328.5449899999999</v>
      </c>
      <c r="E380" s="104">
        <v>89.691497366440927</v>
      </c>
    </row>
    <row r="381" spans="1:5" x14ac:dyDescent="0.2">
      <c r="A381" s="86" t="s">
        <v>64</v>
      </c>
      <c r="B381" s="90">
        <v>26.977900000000002</v>
      </c>
      <c r="C381" s="90">
        <v>3.89276</v>
      </c>
      <c r="D381" s="90">
        <v>30.8706</v>
      </c>
      <c r="E381" s="103">
        <v>87.096774193548384</v>
      </c>
    </row>
    <row r="382" spans="1:5" x14ac:dyDescent="0.2">
      <c r="A382" s="86" t="s">
        <v>65</v>
      </c>
      <c r="B382" s="90">
        <v>6.19597</v>
      </c>
      <c r="C382" s="90">
        <v>2.3904100000000001</v>
      </c>
      <c r="D382" s="90">
        <v>8.5863899999999997</v>
      </c>
      <c r="E382" s="103">
        <v>75</v>
      </c>
    </row>
    <row r="383" spans="1:5" x14ac:dyDescent="0.2">
      <c r="A383" s="86" t="s">
        <v>251</v>
      </c>
      <c r="B383" s="90">
        <v>270.78899999999999</v>
      </c>
      <c r="C383" s="90">
        <v>16.0854</v>
      </c>
      <c r="D383" s="90">
        <v>286.87400000000002</v>
      </c>
      <c r="E383" s="103">
        <v>94.42508710801394</v>
      </c>
    </row>
    <row r="384" spans="1:5" x14ac:dyDescent="0.2">
      <c r="A384" s="86" t="s">
        <v>252</v>
      </c>
      <c r="B384" s="90">
        <v>64.808400000000006</v>
      </c>
      <c r="C384" s="90">
        <v>2.9407399999999999</v>
      </c>
      <c r="D384" s="90">
        <v>67.749200000000002</v>
      </c>
      <c r="E384" s="103">
        <v>95.588235294117652</v>
      </c>
    </row>
    <row r="385" spans="1:5" x14ac:dyDescent="0.2">
      <c r="A385" s="86" t="s">
        <v>66</v>
      </c>
      <c r="B385" s="90">
        <v>183.37799999999999</v>
      </c>
      <c r="C385" s="90">
        <v>10.9826</v>
      </c>
      <c r="D385" s="90">
        <v>194.36</v>
      </c>
      <c r="E385" s="103">
        <v>94.329896907216494</v>
      </c>
    </row>
    <row r="386" spans="1:5" x14ac:dyDescent="0.2">
      <c r="A386" s="86" t="s">
        <v>67</v>
      </c>
      <c r="B386" s="90">
        <v>10.621700000000001</v>
      </c>
      <c r="C386" s="90">
        <v>0</v>
      </c>
      <c r="D386" s="90">
        <v>10.621700000000001</v>
      </c>
      <c r="E386" s="103">
        <v>100</v>
      </c>
    </row>
    <row r="387" spans="1:5" x14ac:dyDescent="0.2">
      <c r="A387" s="86" t="s">
        <v>68</v>
      </c>
      <c r="B387" s="90">
        <v>1.13035</v>
      </c>
      <c r="C387" s="90">
        <v>1.32935</v>
      </c>
      <c r="D387" s="90">
        <v>2.4597000000000002</v>
      </c>
      <c r="E387" s="103" t="s">
        <v>188</v>
      </c>
    </row>
    <row r="388" spans="1:5" x14ac:dyDescent="0.2">
      <c r="A388" s="86" t="s">
        <v>69</v>
      </c>
      <c r="B388" s="90">
        <v>375.57100000000003</v>
      </c>
      <c r="C388" s="90">
        <v>84.076499999999996</v>
      </c>
      <c r="D388" s="90">
        <v>459.64699999999999</v>
      </c>
      <c r="E388" s="103">
        <v>81.739130434782609</v>
      </c>
    </row>
    <row r="389" spans="1:5" x14ac:dyDescent="0.2">
      <c r="A389" s="86" t="s">
        <v>253</v>
      </c>
      <c r="B389" s="90">
        <v>154.51599999999999</v>
      </c>
      <c r="C389" s="90">
        <v>5.3710399999999998</v>
      </c>
      <c r="D389" s="90">
        <v>159.887</v>
      </c>
      <c r="E389" s="103">
        <v>96.875</v>
      </c>
    </row>
    <row r="390" spans="1:5" x14ac:dyDescent="0.2">
      <c r="A390" s="86" t="s">
        <v>254</v>
      </c>
      <c r="B390" s="90">
        <v>10.6363</v>
      </c>
      <c r="C390" s="90">
        <v>0</v>
      </c>
      <c r="D390" s="90">
        <v>10.6363</v>
      </c>
      <c r="E390" s="103">
        <v>100</v>
      </c>
    </row>
    <row r="391" spans="1:5" x14ac:dyDescent="0.2">
      <c r="A391" s="86" t="s">
        <v>70</v>
      </c>
      <c r="B391" s="90">
        <v>85.977999999999994</v>
      </c>
      <c r="C391" s="90">
        <v>10.875</v>
      </c>
      <c r="D391" s="90">
        <v>96.853099999999998</v>
      </c>
      <c r="E391" s="103">
        <v>88.659793814432987</v>
      </c>
    </row>
    <row r="392" spans="1:5" x14ac:dyDescent="0.2">
      <c r="A392" s="83" t="s">
        <v>71</v>
      </c>
      <c r="B392" s="91">
        <v>522.03689999999995</v>
      </c>
      <c r="C392" s="91">
        <v>386.30613</v>
      </c>
      <c r="D392" s="91">
        <v>908.34292000000005</v>
      </c>
      <c r="E392" s="104">
        <v>57.395143487858725</v>
      </c>
    </row>
    <row r="393" spans="1:5" x14ac:dyDescent="0.2">
      <c r="A393" s="86" t="s">
        <v>72</v>
      </c>
      <c r="B393" s="90">
        <v>58.480600000000003</v>
      </c>
      <c r="C393" s="90">
        <v>47.200400000000002</v>
      </c>
      <c r="D393" s="90">
        <v>105.681</v>
      </c>
      <c r="E393" s="103">
        <v>55.238095238095241</v>
      </c>
    </row>
    <row r="394" spans="1:5" x14ac:dyDescent="0.2">
      <c r="A394" s="86" t="s">
        <v>73</v>
      </c>
      <c r="B394" s="90">
        <v>267.27</v>
      </c>
      <c r="C394" s="90">
        <v>184.08199999999999</v>
      </c>
      <c r="D394" s="90">
        <v>451.35199999999998</v>
      </c>
      <c r="E394" s="103">
        <v>59.201773835920179</v>
      </c>
    </row>
    <row r="395" spans="1:5" x14ac:dyDescent="0.2">
      <c r="A395" s="86" t="s">
        <v>74</v>
      </c>
      <c r="B395" s="90">
        <v>2.4956800000000001</v>
      </c>
      <c r="C395" s="90">
        <v>4.9805400000000004</v>
      </c>
      <c r="D395" s="90">
        <v>7.4762199999999996</v>
      </c>
      <c r="E395" s="103">
        <v>28.571428571428569</v>
      </c>
    </row>
    <row r="396" spans="1:5" x14ac:dyDescent="0.2">
      <c r="A396" s="86" t="s">
        <v>75</v>
      </c>
      <c r="B396" s="90">
        <v>2.3574199999999998</v>
      </c>
      <c r="C396" s="90">
        <v>9.8314900000000005</v>
      </c>
      <c r="D396" s="90">
        <v>12.1889</v>
      </c>
      <c r="E396" s="103">
        <v>16.666666666666664</v>
      </c>
    </row>
    <row r="397" spans="1:5" x14ac:dyDescent="0.2">
      <c r="A397" s="86" t="s">
        <v>76</v>
      </c>
      <c r="B397" s="90">
        <v>89.271100000000004</v>
      </c>
      <c r="C397" s="90">
        <v>29.648399999999999</v>
      </c>
      <c r="D397" s="90">
        <v>118.919</v>
      </c>
      <c r="E397" s="103">
        <v>74.789915966386559</v>
      </c>
    </row>
    <row r="398" spans="1:5" x14ac:dyDescent="0.2">
      <c r="A398" s="86" t="s">
        <v>77</v>
      </c>
      <c r="B398" s="90">
        <v>34.7744</v>
      </c>
      <c r="C398" s="90">
        <v>19.380400000000002</v>
      </c>
      <c r="D398" s="90">
        <v>54.154800000000002</v>
      </c>
      <c r="E398" s="103">
        <v>64.81481481481481</v>
      </c>
    </row>
    <row r="399" spans="1:5" x14ac:dyDescent="0.2">
      <c r="A399" s="86" t="s">
        <v>78</v>
      </c>
      <c r="B399" s="90">
        <v>67.387699999999995</v>
      </c>
      <c r="C399" s="90">
        <v>91.182900000000004</v>
      </c>
      <c r="D399" s="90">
        <v>158.571</v>
      </c>
      <c r="E399" s="103">
        <v>42.405063291139236</v>
      </c>
    </row>
    <row r="400" spans="1:5" x14ac:dyDescent="0.2">
      <c r="A400" s="83" t="s">
        <v>79</v>
      </c>
      <c r="B400" s="91">
        <v>25295.218639999999</v>
      </c>
      <c r="C400" s="91">
        <v>3042.8286699999999</v>
      </c>
      <c r="D400" s="91">
        <v>28338.123339999998</v>
      </c>
      <c r="E400" s="104">
        <v>89.261389702509092</v>
      </c>
    </row>
    <row r="401" spans="1:5" x14ac:dyDescent="0.2">
      <c r="A401" s="86" t="s">
        <v>80</v>
      </c>
      <c r="B401" s="90">
        <v>406.40100000000001</v>
      </c>
      <c r="C401" s="90">
        <v>39.6736</v>
      </c>
      <c r="D401" s="90">
        <v>446.07400000000001</v>
      </c>
      <c r="E401" s="103">
        <v>91.031390134529147</v>
      </c>
    </row>
    <row r="402" spans="1:5" x14ac:dyDescent="0.2">
      <c r="A402" s="86" t="s">
        <v>81</v>
      </c>
      <c r="B402" s="90">
        <v>6929.85</v>
      </c>
      <c r="C402" s="90">
        <v>694.44</v>
      </c>
      <c r="D402" s="90">
        <v>7624.29</v>
      </c>
      <c r="E402" s="103">
        <v>90.897166841552988</v>
      </c>
    </row>
    <row r="403" spans="1:5" x14ac:dyDescent="0.2">
      <c r="A403" s="86" t="s">
        <v>82</v>
      </c>
      <c r="B403" s="90">
        <v>55.9527</v>
      </c>
      <c r="C403" s="90">
        <v>5.3653700000000004</v>
      </c>
      <c r="D403" s="90">
        <v>61.317999999999998</v>
      </c>
      <c r="E403" s="103">
        <v>91.803278688524586</v>
      </c>
    </row>
    <row r="404" spans="1:5" x14ac:dyDescent="0.2">
      <c r="A404" s="86" t="s">
        <v>83</v>
      </c>
      <c r="B404" s="90">
        <v>285.19299999999998</v>
      </c>
      <c r="C404" s="90">
        <v>166.7</v>
      </c>
      <c r="D404" s="90">
        <v>451.892</v>
      </c>
      <c r="E404" s="103">
        <v>63.053097345132748</v>
      </c>
    </row>
    <row r="405" spans="1:5" x14ac:dyDescent="0.2">
      <c r="A405" s="86" t="s">
        <v>84</v>
      </c>
      <c r="B405" s="90">
        <v>25.354800000000001</v>
      </c>
      <c r="C405" s="90">
        <v>0</v>
      </c>
      <c r="D405" s="90">
        <v>25.354800000000001</v>
      </c>
      <c r="E405" s="103">
        <v>100</v>
      </c>
    </row>
    <row r="406" spans="1:5" x14ac:dyDescent="0.2">
      <c r="A406" s="86" t="s">
        <v>85</v>
      </c>
      <c r="B406" s="90">
        <v>1.20164</v>
      </c>
      <c r="C406" s="90">
        <v>0</v>
      </c>
      <c r="D406" s="90">
        <v>1.20164</v>
      </c>
      <c r="E406" s="103" t="s">
        <v>188</v>
      </c>
    </row>
    <row r="407" spans="1:5" x14ac:dyDescent="0.2">
      <c r="A407" s="86" t="s">
        <v>86</v>
      </c>
      <c r="B407" s="90">
        <v>255.37100000000001</v>
      </c>
      <c r="C407" s="90">
        <v>31.585699999999999</v>
      </c>
      <c r="D407" s="90">
        <v>286.95600000000002</v>
      </c>
      <c r="E407" s="103">
        <v>88.850174216027881</v>
      </c>
    </row>
    <row r="408" spans="1:5" x14ac:dyDescent="0.2">
      <c r="A408" s="86" t="s">
        <v>87</v>
      </c>
      <c r="B408" s="90">
        <v>45.558500000000002</v>
      </c>
      <c r="C408" s="90">
        <v>25.948399999999999</v>
      </c>
      <c r="D408" s="90">
        <v>71.506900000000002</v>
      </c>
      <c r="E408" s="103">
        <v>63.888888888888886</v>
      </c>
    </row>
    <row r="409" spans="1:5" x14ac:dyDescent="0.2">
      <c r="A409" s="86" t="s">
        <v>88</v>
      </c>
      <c r="B409" s="90">
        <v>121.78100000000001</v>
      </c>
      <c r="C409" s="90">
        <v>11.001099999999999</v>
      </c>
      <c r="D409" s="90">
        <v>132.78200000000001</v>
      </c>
      <c r="E409" s="103">
        <v>91.729323308270665</v>
      </c>
    </row>
    <row r="410" spans="1:5" x14ac:dyDescent="0.2">
      <c r="A410" s="86" t="s">
        <v>89</v>
      </c>
      <c r="B410" s="90">
        <v>175.47499999999999</v>
      </c>
      <c r="C410" s="90">
        <v>5.2874999999999996</v>
      </c>
      <c r="D410" s="90">
        <v>180.762</v>
      </c>
      <c r="E410" s="103">
        <v>97.222222222222214</v>
      </c>
    </row>
    <row r="411" spans="1:5" x14ac:dyDescent="0.2">
      <c r="A411" s="86" t="s">
        <v>255</v>
      </c>
      <c r="B411" s="90">
        <v>13314.2</v>
      </c>
      <c r="C411" s="90">
        <v>1432.02</v>
      </c>
      <c r="D411" s="90">
        <v>14746.3</v>
      </c>
      <c r="E411" s="103">
        <v>90.288891902888921</v>
      </c>
    </row>
    <row r="412" spans="1:5" x14ac:dyDescent="0.2">
      <c r="A412" s="86" t="s">
        <v>256</v>
      </c>
      <c r="B412" s="90">
        <v>3113.78</v>
      </c>
      <c r="C412" s="90">
        <v>518.26099999999997</v>
      </c>
      <c r="D412" s="90">
        <v>3632.04</v>
      </c>
      <c r="E412" s="103">
        <v>85.73788546255507</v>
      </c>
    </row>
    <row r="413" spans="1:5" x14ac:dyDescent="0.2">
      <c r="A413" s="86" t="s">
        <v>90</v>
      </c>
      <c r="B413" s="90">
        <v>565.1</v>
      </c>
      <c r="C413" s="90">
        <v>112.54600000000001</v>
      </c>
      <c r="D413" s="90">
        <v>677.64599999999996</v>
      </c>
      <c r="E413" s="103">
        <v>83.333333333333343</v>
      </c>
    </row>
    <row r="414" spans="1:5" x14ac:dyDescent="0.2">
      <c r="A414" s="83" t="s">
        <v>91</v>
      </c>
      <c r="B414" s="91">
        <v>6295.72</v>
      </c>
      <c r="C414" s="91">
        <v>730.43200000000002</v>
      </c>
      <c r="D414" s="91">
        <v>7026.15</v>
      </c>
      <c r="E414" s="104">
        <v>89.610019925989178</v>
      </c>
    </row>
    <row r="415" spans="1:5" x14ac:dyDescent="0.2">
      <c r="A415" s="87" t="s">
        <v>191</v>
      </c>
      <c r="B415" s="91">
        <v>37399.269999999997</v>
      </c>
      <c r="C415" s="91">
        <v>6602.2585000000008</v>
      </c>
      <c r="D415" s="91">
        <v>44001.508000000002</v>
      </c>
      <c r="E415" s="104">
        <v>84.997386304234169</v>
      </c>
    </row>
    <row r="416" spans="1:5" x14ac:dyDescent="0.2">
      <c r="A416" s="4" t="s">
        <v>15</v>
      </c>
      <c r="B416" s="90">
        <v>231.73</v>
      </c>
      <c r="C416" s="90">
        <v>27.761500000000002</v>
      </c>
      <c r="D416" s="90">
        <v>259.49200000000002</v>
      </c>
      <c r="E416" s="104"/>
    </row>
    <row r="417" spans="1:6" x14ac:dyDescent="0.2">
      <c r="A417" s="83" t="s">
        <v>16</v>
      </c>
      <c r="B417" s="91">
        <v>37631</v>
      </c>
      <c r="C417" s="91">
        <v>6630.02</v>
      </c>
      <c r="D417" s="91">
        <v>44261</v>
      </c>
      <c r="E417" s="104">
        <v>85.02262215602174</v>
      </c>
    </row>
    <row r="418" spans="1:6" x14ac:dyDescent="0.2">
      <c r="A418" s="180" t="s">
        <v>222</v>
      </c>
      <c r="B418" s="142"/>
      <c r="C418" s="142"/>
      <c r="D418" s="142"/>
      <c r="E418" s="142"/>
      <c r="F418" s="142"/>
    </row>
    <row r="419" spans="1:6" x14ac:dyDescent="0.2">
      <c r="A419" s="248" t="s">
        <v>274</v>
      </c>
      <c r="B419" s="248"/>
      <c r="C419" s="248"/>
      <c r="D419" s="248"/>
      <c r="E419" s="248"/>
      <c r="F419" s="248"/>
    </row>
    <row r="420" spans="1:6" x14ac:dyDescent="0.2">
      <c r="A420" s="248" t="s">
        <v>275</v>
      </c>
      <c r="B420" s="248"/>
      <c r="C420" s="248"/>
      <c r="D420" s="248"/>
      <c r="E420" s="248"/>
      <c r="F420" s="248"/>
    </row>
    <row r="422" spans="1:6" x14ac:dyDescent="0.2">
      <c r="B422" s="113"/>
      <c r="C422" s="113"/>
      <c r="D422" s="113"/>
    </row>
  </sheetData>
  <mergeCells count="21">
    <mergeCell ref="A419:F419"/>
    <mergeCell ref="A420:F420"/>
    <mergeCell ref="A298:F298"/>
    <mergeCell ref="A299:F299"/>
    <mergeCell ref="A358:F358"/>
    <mergeCell ref="A3:E3"/>
    <mergeCell ref="A363:E363"/>
    <mergeCell ref="A302:E302"/>
    <mergeCell ref="A242:E242"/>
    <mergeCell ref="A182:E182"/>
    <mergeCell ref="A122:E122"/>
    <mergeCell ref="A118:F118"/>
    <mergeCell ref="A119:F119"/>
    <mergeCell ref="A178:F178"/>
    <mergeCell ref="A179:F179"/>
    <mergeCell ref="A238:F238"/>
    <mergeCell ref="A239:F239"/>
    <mergeCell ref="A359:F359"/>
    <mergeCell ref="A62:E62"/>
    <mergeCell ref="A59:F59"/>
    <mergeCell ref="A60:F60"/>
  </mergeCells>
  <pageMargins left="0.70866141732283472" right="0.70866141732283472" top="0.74803149606299213" bottom="0.74803149606299213" header="0.31496062992125984" footer="0.31496062992125984"/>
  <pageSetup paperSize="8" scale="92" fitToHeight="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3"/>
  <sheetViews>
    <sheetView topLeftCell="A16" zoomScaleNormal="100" workbookViewId="0"/>
  </sheetViews>
  <sheetFormatPr baseColWidth="10" defaultRowHeight="15" x14ac:dyDescent="0.25"/>
  <cols>
    <col min="1" max="1" width="31.5703125" style="2" customWidth="1"/>
    <col min="2" max="2" width="11.42578125" style="2"/>
    <col min="3" max="3" width="11.42578125" style="2" customWidth="1"/>
    <col min="4" max="11" width="11.42578125" style="2"/>
    <col min="12" max="13" width="12.5703125" style="2" customWidth="1"/>
    <col min="14" max="16" width="11.42578125" style="2"/>
    <col min="17" max="18" width="11.42578125" style="28"/>
  </cols>
  <sheetData>
    <row r="1" spans="1:15" x14ac:dyDescent="0.25">
      <c r="A1" s="185" t="s">
        <v>259</v>
      </c>
    </row>
    <row r="2" spans="1:15" x14ac:dyDescent="0.25">
      <c r="A2" s="185"/>
    </row>
    <row r="3" spans="1:15" x14ac:dyDescent="0.25">
      <c r="A3" s="252" t="s">
        <v>17</v>
      </c>
      <c r="B3" s="252"/>
      <c r="C3" s="252"/>
      <c r="D3" s="252"/>
      <c r="E3" s="252"/>
      <c r="F3" s="252"/>
      <c r="G3" s="252"/>
      <c r="H3" s="252"/>
      <c r="I3" s="252"/>
      <c r="J3" s="252"/>
      <c r="K3" s="252"/>
      <c r="L3" s="252"/>
      <c r="M3" s="252"/>
      <c r="N3" s="252"/>
      <c r="O3" s="252"/>
    </row>
    <row r="4" spans="1:15" ht="46.5" customHeight="1" x14ac:dyDescent="0.25">
      <c r="A4" s="159" t="s">
        <v>198</v>
      </c>
      <c r="B4" s="3" t="s">
        <v>13</v>
      </c>
      <c r="C4" s="3" t="s">
        <v>18</v>
      </c>
      <c r="D4" s="3" t="s">
        <v>199</v>
      </c>
      <c r="E4" s="3" t="s">
        <v>200</v>
      </c>
      <c r="F4" s="3" t="s">
        <v>201</v>
      </c>
      <c r="G4" s="3" t="s">
        <v>202</v>
      </c>
      <c r="H4" s="3" t="s">
        <v>203</v>
      </c>
      <c r="I4" s="3" t="s">
        <v>204</v>
      </c>
      <c r="J4" s="3" t="s">
        <v>205</v>
      </c>
      <c r="K4" s="3" t="s">
        <v>206</v>
      </c>
      <c r="L4" s="3" t="s">
        <v>207</v>
      </c>
      <c r="M4" s="3" t="s">
        <v>191</v>
      </c>
      <c r="N4" s="3" t="s">
        <v>15</v>
      </c>
      <c r="O4" s="3" t="s">
        <v>16</v>
      </c>
    </row>
    <row r="5" spans="1:15" ht="18" customHeight="1" x14ac:dyDescent="0.25">
      <c r="A5" s="249" t="s">
        <v>19</v>
      </c>
      <c r="B5" s="4" t="s">
        <v>9</v>
      </c>
      <c r="C5" s="5">
        <v>1294.31</v>
      </c>
      <c r="D5" s="5">
        <v>1785.66</v>
      </c>
      <c r="E5" s="5">
        <v>2775.23</v>
      </c>
      <c r="F5" s="5">
        <v>3039.26</v>
      </c>
      <c r="G5" s="5">
        <v>3981.34</v>
      </c>
      <c r="H5" s="5">
        <v>4504.92</v>
      </c>
      <c r="I5" s="5">
        <v>4694.67</v>
      </c>
      <c r="J5" s="5">
        <v>4582.6899999999996</v>
      </c>
      <c r="K5" s="5">
        <v>1490.46</v>
      </c>
      <c r="L5" s="5">
        <v>191.84</v>
      </c>
      <c r="M5" s="123">
        <v>28340.379999999997</v>
      </c>
      <c r="N5" s="5">
        <v>551.79999999999995</v>
      </c>
      <c r="O5" s="123">
        <v>28892.18</v>
      </c>
    </row>
    <row r="6" spans="1:15" ht="15" customHeight="1" x14ac:dyDescent="0.25">
      <c r="A6" s="250"/>
      <c r="B6" s="4" t="s">
        <v>10</v>
      </c>
      <c r="C6" s="5">
        <v>177.82</v>
      </c>
      <c r="D6" s="5">
        <v>254.44</v>
      </c>
      <c r="E6" s="5">
        <v>456.69</v>
      </c>
      <c r="F6" s="5">
        <v>513.42999999999995</v>
      </c>
      <c r="G6" s="5">
        <v>649.29999999999995</v>
      </c>
      <c r="H6" s="5">
        <v>811.22</v>
      </c>
      <c r="I6" s="5">
        <v>843.18</v>
      </c>
      <c r="J6" s="5">
        <v>924.23</v>
      </c>
      <c r="K6" s="5">
        <v>493.59</v>
      </c>
      <c r="L6" s="5">
        <v>86.51</v>
      </c>
      <c r="M6" s="123">
        <v>5210.4100000000008</v>
      </c>
      <c r="N6" s="5">
        <v>99.39</v>
      </c>
      <c r="O6" s="123">
        <v>5309.8</v>
      </c>
    </row>
    <row r="7" spans="1:15" x14ac:dyDescent="0.25">
      <c r="A7" s="250"/>
      <c r="B7" s="4" t="s">
        <v>15</v>
      </c>
      <c r="C7" s="5">
        <v>1.45</v>
      </c>
      <c r="D7" s="5">
        <v>0</v>
      </c>
      <c r="E7" s="5">
        <v>0</v>
      </c>
      <c r="F7" s="5">
        <v>4.32</v>
      </c>
      <c r="G7" s="5">
        <v>3.62</v>
      </c>
      <c r="H7" s="5">
        <v>2.15</v>
      </c>
      <c r="I7" s="5">
        <v>0</v>
      </c>
      <c r="J7" s="5">
        <v>4.62</v>
      </c>
      <c r="K7" s="5">
        <v>0</v>
      </c>
      <c r="L7" s="5">
        <v>0</v>
      </c>
      <c r="M7" s="123">
        <v>16.16</v>
      </c>
      <c r="N7" s="5">
        <v>3.23</v>
      </c>
      <c r="O7" s="123">
        <v>19.399999999999999</v>
      </c>
    </row>
    <row r="8" spans="1:15" x14ac:dyDescent="0.25">
      <c r="A8" s="251"/>
      <c r="B8" s="4" t="s">
        <v>20</v>
      </c>
      <c r="C8" s="5">
        <v>1473.58</v>
      </c>
      <c r="D8" s="5">
        <v>2040.1</v>
      </c>
      <c r="E8" s="5">
        <v>3231.92</v>
      </c>
      <c r="F8" s="5">
        <v>3557.01</v>
      </c>
      <c r="G8" s="5">
        <v>4634.26</v>
      </c>
      <c r="H8" s="5">
        <v>5318.3</v>
      </c>
      <c r="I8" s="5">
        <v>5537.84</v>
      </c>
      <c r="J8" s="5">
        <v>5511.54</v>
      </c>
      <c r="K8" s="5">
        <v>1984.05</v>
      </c>
      <c r="L8" s="5">
        <v>278.35000000000002</v>
      </c>
      <c r="M8" s="123">
        <v>33566.950000000004</v>
      </c>
      <c r="N8" s="5">
        <v>654.42999999999995</v>
      </c>
      <c r="O8" s="123">
        <v>34221.379999999997</v>
      </c>
    </row>
    <row r="9" spans="1:15" x14ac:dyDescent="0.25">
      <c r="A9" s="249" t="s">
        <v>21</v>
      </c>
      <c r="B9" s="4" t="s">
        <v>9</v>
      </c>
      <c r="C9" s="6">
        <v>3248.68</v>
      </c>
      <c r="D9" s="6">
        <v>1915.68</v>
      </c>
      <c r="E9" s="6">
        <v>2561.7199999999998</v>
      </c>
      <c r="F9" s="6">
        <v>2757.04</v>
      </c>
      <c r="G9" s="6">
        <v>4567.28</v>
      </c>
      <c r="H9" s="6">
        <v>6201.46</v>
      </c>
      <c r="I9" s="6">
        <v>7063.21</v>
      </c>
      <c r="J9" s="6">
        <v>6211.9</v>
      </c>
      <c r="K9" s="6">
        <v>1967.39</v>
      </c>
      <c r="L9" s="6">
        <v>165.42</v>
      </c>
      <c r="M9" s="123">
        <v>36659.779999999992</v>
      </c>
      <c r="N9" s="6">
        <v>834.66</v>
      </c>
      <c r="O9" s="124">
        <v>37494.43</v>
      </c>
    </row>
    <row r="10" spans="1:15" x14ac:dyDescent="0.25">
      <c r="A10" s="250"/>
      <c r="B10" s="4" t="s">
        <v>10</v>
      </c>
      <c r="C10" s="6">
        <v>1786.47</v>
      </c>
      <c r="D10" s="6">
        <v>1326.15</v>
      </c>
      <c r="E10" s="6">
        <v>2154.25</v>
      </c>
      <c r="F10" s="6">
        <v>2468.09</v>
      </c>
      <c r="G10" s="6">
        <v>3512.98</v>
      </c>
      <c r="H10" s="6">
        <v>4583.66</v>
      </c>
      <c r="I10" s="6">
        <v>4887.05</v>
      </c>
      <c r="J10" s="6">
        <v>4221.88</v>
      </c>
      <c r="K10" s="6">
        <v>884.54</v>
      </c>
      <c r="L10" s="6">
        <v>117.94</v>
      </c>
      <c r="M10" s="123">
        <v>25943.010000000002</v>
      </c>
      <c r="N10" s="6">
        <v>416.71</v>
      </c>
      <c r="O10" s="124">
        <v>26359.72</v>
      </c>
    </row>
    <row r="11" spans="1:15" ht="15" customHeight="1" x14ac:dyDescent="0.25">
      <c r="A11" s="250"/>
      <c r="B11" s="4" t="s">
        <v>15</v>
      </c>
      <c r="C11" s="6">
        <v>0</v>
      </c>
      <c r="D11" s="6">
        <v>0</v>
      </c>
      <c r="E11" s="6">
        <v>1.63</v>
      </c>
      <c r="F11" s="6">
        <v>7.46</v>
      </c>
      <c r="G11" s="6">
        <v>1.68</v>
      </c>
      <c r="H11" s="6">
        <v>11.99</v>
      </c>
      <c r="I11" s="6">
        <v>6.51</v>
      </c>
      <c r="J11" s="6">
        <v>6.48</v>
      </c>
      <c r="K11" s="6">
        <v>0</v>
      </c>
      <c r="L11" s="6">
        <v>0</v>
      </c>
      <c r="M11" s="123">
        <v>35.75</v>
      </c>
      <c r="N11" s="6">
        <v>19.97</v>
      </c>
      <c r="O11" s="124">
        <v>55.72</v>
      </c>
    </row>
    <row r="12" spans="1:15" x14ac:dyDescent="0.25">
      <c r="A12" s="251"/>
      <c r="B12" s="4" t="s">
        <v>20</v>
      </c>
      <c r="C12" s="6">
        <v>5035.1499999999996</v>
      </c>
      <c r="D12" s="6">
        <v>3241.83</v>
      </c>
      <c r="E12" s="6">
        <v>4717.6099999999997</v>
      </c>
      <c r="F12" s="6">
        <v>5232.59</v>
      </c>
      <c r="G12" s="6">
        <v>8081.94</v>
      </c>
      <c r="H12" s="6">
        <v>10797.11</v>
      </c>
      <c r="I12" s="6">
        <v>11956.77</v>
      </c>
      <c r="J12" s="6">
        <v>10440.25</v>
      </c>
      <c r="K12" s="6">
        <v>2851.92</v>
      </c>
      <c r="L12" s="6">
        <v>283.37</v>
      </c>
      <c r="M12" s="123">
        <v>62638.54</v>
      </c>
      <c r="N12" s="6">
        <v>1271.33</v>
      </c>
      <c r="O12" s="124">
        <v>63909.87</v>
      </c>
    </row>
    <row r="13" spans="1:15" x14ac:dyDescent="0.25">
      <c r="A13" s="249" t="s">
        <v>22</v>
      </c>
      <c r="B13" s="4" t="s">
        <v>9</v>
      </c>
      <c r="C13" s="6">
        <v>75.73</v>
      </c>
      <c r="D13" s="6">
        <v>182.16</v>
      </c>
      <c r="E13" s="6">
        <v>417.69</v>
      </c>
      <c r="F13" s="6">
        <v>634.59</v>
      </c>
      <c r="G13" s="6">
        <v>1112.19</v>
      </c>
      <c r="H13" s="6">
        <v>1168.98</v>
      </c>
      <c r="I13" s="6">
        <v>1444.91</v>
      </c>
      <c r="J13" s="6">
        <v>1386.17</v>
      </c>
      <c r="K13" s="6">
        <v>455.89</v>
      </c>
      <c r="L13" s="6">
        <v>59.64</v>
      </c>
      <c r="M13" s="123">
        <v>6937.9500000000007</v>
      </c>
      <c r="N13" s="6">
        <v>112.36</v>
      </c>
      <c r="O13" s="124">
        <v>7050.32</v>
      </c>
    </row>
    <row r="14" spans="1:15" x14ac:dyDescent="0.25">
      <c r="A14" s="250"/>
      <c r="B14" s="4" t="s">
        <v>10</v>
      </c>
      <c r="C14" s="6">
        <v>2.91</v>
      </c>
      <c r="D14" s="6">
        <v>20.85</v>
      </c>
      <c r="E14" s="6">
        <v>66.3</v>
      </c>
      <c r="F14" s="6">
        <v>101.04</v>
      </c>
      <c r="G14" s="6">
        <v>158.38</v>
      </c>
      <c r="H14" s="6">
        <v>137.43</v>
      </c>
      <c r="I14" s="6">
        <v>163.78</v>
      </c>
      <c r="J14" s="6">
        <v>135.24</v>
      </c>
      <c r="K14" s="6">
        <v>58.44</v>
      </c>
      <c r="L14" s="6">
        <v>5.18</v>
      </c>
      <c r="M14" s="123">
        <v>849.55000000000007</v>
      </c>
      <c r="N14" s="6">
        <v>19.03</v>
      </c>
      <c r="O14" s="124">
        <v>868.58</v>
      </c>
    </row>
    <row r="15" spans="1:15" x14ac:dyDescent="0.25">
      <c r="A15" s="250"/>
      <c r="B15" s="4" t="s">
        <v>15</v>
      </c>
      <c r="C15" s="6">
        <v>0</v>
      </c>
      <c r="D15" s="6">
        <v>0</v>
      </c>
      <c r="E15" s="6">
        <v>0</v>
      </c>
      <c r="F15" s="6">
        <v>0</v>
      </c>
      <c r="G15" s="6">
        <v>0</v>
      </c>
      <c r="H15" s="6">
        <v>0</v>
      </c>
      <c r="I15" s="6">
        <v>0</v>
      </c>
      <c r="J15" s="6">
        <v>2.15</v>
      </c>
      <c r="K15" s="6">
        <v>0</v>
      </c>
      <c r="L15" s="6">
        <v>0</v>
      </c>
      <c r="M15" s="123">
        <v>2.15</v>
      </c>
      <c r="N15" s="6">
        <v>1.68</v>
      </c>
      <c r="O15" s="124">
        <v>3.83</v>
      </c>
    </row>
    <row r="16" spans="1:15" x14ac:dyDescent="0.25">
      <c r="A16" s="251"/>
      <c r="B16" s="4" t="s">
        <v>20</v>
      </c>
      <c r="C16" s="6">
        <v>78.64</v>
      </c>
      <c r="D16" s="6">
        <v>203.01</v>
      </c>
      <c r="E16" s="6">
        <v>484</v>
      </c>
      <c r="F16" s="6">
        <v>735.63</v>
      </c>
      <c r="G16" s="6">
        <v>1270.57</v>
      </c>
      <c r="H16" s="6">
        <v>1306.4100000000001</v>
      </c>
      <c r="I16" s="6">
        <v>1608.69</v>
      </c>
      <c r="J16" s="6">
        <v>1523.57</v>
      </c>
      <c r="K16" s="6">
        <v>514.33000000000004</v>
      </c>
      <c r="L16" s="6">
        <v>64.81</v>
      </c>
      <c r="M16" s="123">
        <v>7789.6600000000008</v>
      </c>
      <c r="N16" s="6">
        <v>133.07</v>
      </c>
      <c r="O16" s="124">
        <v>7922.72</v>
      </c>
    </row>
    <row r="17" spans="1:15" ht="15" customHeight="1" x14ac:dyDescent="0.25">
      <c r="A17" s="249" t="s">
        <v>208</v>
      </c>
      <c r="B17" s="4" t="s">
        <v>9</v>
      </c>
      <c r="C17" s="6">
        <v>4060.21</v>
      </c>
      <c r="D17" s="6">
        <v>3876.43</v>
      </c>
      <c r="E17" s="6">
        <v>4872.91</v>
      </c>
      <c r="F17" s="6">
        <v>5021.71</v>
      </c>
      <c r="G17" s="6">
        <v>5918.5</v>
      </c>
      <c r="H17" s="6">
        <v>6175.77</v>
      </c>
      <c r="I17" s="6">
        <v>5858.9</v>
      </c>
      <c r="J17" s="6">
        <v>4004.79</v>
      </c>
      <c r="K17" s="6">
        <v>1125.7</v>
      </c>
      <c r="L17" s="6">
        <v>131.56</v>
      </c>
      <c r="M17" s="123">
        <v>41046.479999999996</v>
      </c>
      <c r="N17" s="6">
        <v>830.29</v>
      </c>
      <c r="O17" s="124">
        <v>41876.76</v>
      </c>
    </row>
    <row r="18" spans="1:15" ht="15" customHeight="1" x14ac:dyDescent="0.25">
      <c r="A18" s="250"/>
      <c r="B18" s="4" t="s">
        <v>10</v>
      </c>
      <c r="C18" s="6">
        <v>374.56</v>
      </c>
      <c r="D18" s="6">
        <v>322.77</v>
      </c>
      <c r="E18" s="6">
        <v>372.89</v>
      </c>
      <c r="F18" s="6">
        <v>463.76</v>
      </c>
      <c r="G18" s="6">
        <v>549.76</v>
      </c>
      <c r="H18" s="6">
        <v>415.7</v>
      </c>
      <c r="I18" s="6">
        <v>431.65</v>
      </c>
      <c r="J18" s="6">
        <v>246.19</v>
      </c>
      <c r="K18" s="6">
        <v>90.58</v>
      </c>
      <c r="L18" s="6">
        <v>27.97</v>
      </c>
      <c r="M18" s="123">
        <v>3295.8299999999995</v>
      </c>
      <c r="N18" s="6">
        <v>69.08</v>
      </c>
      <c r="O18" s="124">
        <v>3364.9</v>
      </c>
    </row>
    <row r="19" spans="1:15" ht="16.5" customHeight="1" x14ac:dyDescent="0.25">
      <c r="A19" s="250"/>
      <c r="B19" s="4" t="s">
        <v>15</v>
      </c>
      <c r="C19" s="6">
        <v>3.28</v>
      </c>
      <c r="D19" s="6">
        <v>3.28</v>
      </c>
      <c r="E19" s="6">
        <v>2.15</v>
      </c>
      <c r="F19" s="6">
        <v>3.28</v>
      </c>
      <c r="G19" s="6">
        <v>4.34</v>
      </c>
      <c r="H19" s="6">
        <v>2.15</v>
      </c>
      <c r="I19" s="6">
        <v>1.45</v>
      </c>
      <c r="J19" s="6">
        <v>2.15</v>
      </c>
      <c r="K19" s="6">
        <v>1.74</v>
      </c>
      <c r="L19" s="6">
        <v>0</v>
      </c>
      <c r="M19" s="123">
        <v>23.819999999999993</v>
      </c>
      <c r="N19" s="6">
        <v>15</v>
      </c>
      <c r="O19" s="124">
        <v>38.83</v>
      </c>
    </row>
    <row r="20" spans="1:15" x14ac:dyDescent="0.25">
      <c r="A20" s="251"/>
      <c r="B20" s="4" t="s">
        <v>20</v>
      </c>
      <c r="C20" s="6">
        <v>4438.05</v>
      </c>
      <c r="D20" s="6">
        <v>4202.4799999999996</v>
      </c>
      <c r="E20" s="6">
        <v>5247.95</v>
      </c>
      <c r="F20" s="6">
        <v>5488.76</v>
      </c>
      <c r="G20" s="6">
        <v>6472.59</v>
      </c>
      <c r="H20" s="6">
        <v>6593.62</v>
      </c>
      <c r="I20" s="6">
        <v>6292</v>
      </c>
      <c r="J20" s="6">
        <v>4253.1400000000003</v>
      </c>
      <c r="K20" s="6">
        <v>1218.02</v>
      </c>
      <c r="L20" s="6">
        <v>159.53</v>
      </c>
      <c r="M20" s="123">
        <v>44366.139999999992</v>
      </c>
      <c r="N20" s="6">
        <v>914.37</v>
      </c>
      <c r="O20" s="124">
        <v>45280.49</v>
      </c>
    </row>
    <row r="21" spans="1:15" x14ac:dyDescent="0.25">
      <c r="A21" s="249" t="s">
        <v>24</v>
      </c>
      <c r="B21" s="4" t="s">
        <v>9</v>
      </c>
      <c r="C21" s="6">
        <v>8.5399999999999991</v>
      </c>
      <c r="D21" s="6">
        <v>38.92</v>
      </c>
      <c r="E21" s="6">
        <v>228.18</v>
      </c>
      <c r="F21" s="6">
        <v>376</v>
      </c>
      <c r="G21" s="6">
        <v>495.81</v>
      </c>
      <c r="H21" s="6">
        <v>580.26</v>
      </c>
      <c r="I21" s="6">
        <v>751.47</v>
      </c>
      <c r="J21" s="6">
        <v>709.29</v>
      </c>
      <c r="K21" s="6">
        <v>371.5</v>
      </c>
      <c r="L21" s="6">
        <v>143.04</v>
      </c>
      <c r="M21" s="123">
        <v>3703.01</v>
      </c>
      <c r="N21" s="6">
        <v>97.02</v>
      </c>
      <c r="O21" s="124">
        <v>3800.04</v>
      </c>
    </row>
    <row r="22" spans="1:15" x14ac:dyDescent="0.25">
      <c r="A22" s="250"/>
      <c r="B22" s="4" t="s">
        <v>10</v>
      </c>
      <c r="C22" s="6">
        <v>1.65</v>
      </c>
      <c r="D22" s="6">
        <v>15.24</v>
      </c>
      <c r="E22" s="6">
        <v>75.900000000000006</v>
      </c>
      <c r="F22" s="6">
        <v>146.04</v>
      </c>
      <c r="G22" s="6">
        <v>238.71</v>
      </c>
      <c r="H22" s="6">
        <v>339.75</v>
      </c>
      <c r="I22" s="6">
        <v>632.85</v>
      </c>
      <c r="J22" s="6">
        <v>1010.67</v>
      </c>
      <c r="K22" s="6">
        <v>1121.3499999999999</v>
      </c>
      <c r="L22" s="6">
        <v>1145.94</v>
      </c>
      <c r="M22" s="123">
        <v>4728.1000000000004</v>
      </c>
      <c r="N22" s="6">
        <v>131.79</v>
      </c>
      <c r="O22" s="124">
        <v>4859.8999999999996</v>
      </c>
    </row>
    <row r="23" spans="1:15" x14ac:dyDescent="0.25">
      <c r="A23" s="250"/>
      <c r="B23" s="4" t="s">
        <v>15</v>
      </c>
      <c r="C23" s="6">
        <v>0</v>
      </c>
      <c r="D23" s="6">
        <v>0</v>
      </c>
      <c r="E23" s="6">
        <v>0</v>
      </c>
      <c r="F23" s="6">
        <v>0</v>
      </c>
      <c r="G23" s="6">
        <v>0</v>
      </c>
      <c r="H23" s="6">
        <v>0</v>
      </c>
      <c r="I23" s="6">
        <v>0</v>
      </c>
      <c r="J23" s="6">
        <v>0</v>
      </c>
      <c r="K23" s="6">
        <v>0</v>
      </c>
      <c r="L23" s="6">
        <v>0</v>
      </c>
      <c r="M23" s="123">
        <v>0</v>
      </c>
      <c r="N23" s="6">
        <v>3.07</v>
      </c>
      <c r="O23" s="124">
        <v>3.07</v>
      </c>
    </row>
    <row r="24" spans="1:15" x14ac:dyDescent="0.25">
      <c r="A24" s="251"/>
      <c r="B24" s="4" t="s">
        <v>20</v>
      </c>
      <c r="C24" s="6">
        <v>10.19</v>
      </c>
      <c r="D24" s="6">
        <v>54.16</v>
      </c>
      <c r="E24" s="6">
        <v>304.08</v>
      </c>
      <c r="F24" s="6">
        <v>522.04</v>
      </c>
      <c r="G24" s="6">
        <v>734.52</v>
      </c>
      <c r="H24" s="6">
        <v>920.02</v>
      </c>
      <c r="I24" s="6">
        <v>1384.33</v>
      </c>
      <c r="J24" s="6">
        <v>1719.96</v>
      </c>
      <c r="K24" s="6">
        <v>1492.85</v>
      </c>
      <c r="L24" s="6">
        <v>1288.98</v>
      </c>
      <c r="M24" s="123">
        <v>8431.1299999999992</v>
      </c>
      <c r="N24" s="6">
        <v>231.89</v>
      </c>
      <c r="O24" s="124">
        <v>8663.01</v>
      </c>
    </row>
    <row r="25" spans="1:15" ht="14.25" customHeight="1" x14ac:dyDescent="0.25">
      <c r="A25" s="249" t="s">
        <v>209</v>
      </c>
      <c r="B25" s="4" t="s">
        <v>9</v>
      </c>
      <c r="C25" s="6">
        <v>21928.21</v>
      </c>
      <c r="D25" s="6">
        <v>23494.26</v>
      </c>
      <c r="E25" s="6">
        <v>27161.71</v>
      </c>
      <c r="F25" s="6">
        <v>24008.54</v>
      </c>
      <c r="G25" s="6">
        <v>27365.93</v>
      </c>
      <c r="H25" s="6">
        <v>27257.74</v>
      </c>
      <c r="I25" s="6">
        <v>25856.560000000001</v>
      </c>
      <c r="J25" s="6">
        <v>18024.16</v>
      </c>
      <c r="K25" s="6">
        <v>4505.88</v>
      </c>
      <c r="L25" s="6">
        <v>676.84</v>
      </c>
      <c r="M25" s="123">
        <v>200279.83</v>
      </c>
      <c r="N25" s="6">
        <v>3693.86</v>
      </c>
      <c r="O25" s="124">
        <v>203973.69</v>
      </c>
    </row>
    <row r="26" spans="1:15" ht="15" customHeight="1" x14ac:dyDescent="0.25">
      <c r="A26" s="250"/>
      <c r="B26" s="4" t="s">
        <v>10</v>
      </c>
      <c r="C26" s="6">
        <v>1941.03</v>
      </c>
      <c r="D26" s="6">
        <v>2007.34</v>
      </c>
      <c r="E26" s="6">
        <v>2194.17</v>
      </c>
      <c r="F26" s="6">
        <v>2021.46</v>
      </c>
      <c r="G26" s="6">
        <v>2291.65</v>
      </c>
      <c r="H26" s="6">
        <v>2199.0100000000002</v>
      </c>
      <c r="I26" s="6">
        <v>2199.1799999999998</v>
      </c>
      <c r="J26" s="6">
        <v>1592.68</v>
      </c>
      <c r="K26" s="6">
        <v>470</v>
      </c>
      <c r="L26" s="6">
        <v>106.98</v>
      </c>
      <c r="M26" s="123">
        <v>17023.5</v>
      </c>
      <c r="N26" s="6">
        <v>342.92</v>
      </c>
      <c r="O26" s="124">
        <v>17366.419999999998</v>
      </c>
    </row>
    <row r="27" spans="1:15" ht="15" customHeight="1" x14ac:dyDescent="0.25">
      <c r="A27" s="250"/>
      <c r="B27" s="4" t="s">
        <v>15</v>
      </c>
      <c r="C27" s="6">
        <v>10.87</v>
      </c>
      <c r="D27" s="6">
        <v>11.74</v>
      </c>
      <c r="E27" s="6">
        <v>18.79</v>
      </c>
      <c r="F27" s="6">
        <v>13.97</v>
      </c>
      <c r="G27" s="6">
        <v>13.89</v>
      </c>
      <c r="H27" s="6">
        <v>9.42</v>
      </c>
      <c r="I27" s="6">
        <v>26.69</v>
      </c>
      <c r="J27" s="6">
        <v>28.83</v>
      </c>
      <c r="K27" s="6">
        <v>0</v>
      </c>
      <c r="L27" s="6">
        <v>0</v>
      </c>
      <c r="M27" s="123">
        <v>134.19999999999999</v>
      </c>
      <c r="N27" s="6">
        <v>15.71</v>
      </c>
      <c r="O27" s="124">
        <v>149.91999999999999</v>
      </c>
    </row>
    <row r="28" spans="1:15" x14ac:dyDescent="0.25">
      <c r="A28" s="251"/>
      <c r="B28" s="4" t="s">
        <v>20</v>
      </c>
      <c r="C28" s="6">
        <v>23880.11</v>
      </c>
      <c r="D28" s="6">
        <v>25513.35</v>
      </c>
      <c r="E28" s="6">
        <v>29374.66</v>
      </c>
      <c r="F28" s="6">
        <v>26043.97</v>
      </c>
      <c r="G28" s="6">
        <v>29671.47</v>
      </c>
      <c r="H28" s="6">
        <v>29466.18</v>
      </c>
      <c r="I28" s="6">
        <v>28082.43</v>
      </c>
      <c r="J28" s="6">
        <v>19645.669999999998</v>
      </c>
      <c r="K28" s="6">
        <v>4975.88</v>
      </c>
      <c r="L28" s="6">
        <v>783.82</v>
      </c>
      <c r="M28" s="123">
        <v>217437.53999999998</v>
      </c>
      <c r="N28" s="6">
        <v>4052.49</v>
      </c>
      <c r="O28" s="124">
        <v>221490.03</v>
      </c>
    </row>
    <row r="29" spans="1:15" ht="15" customHeight="1" x14ac:dyDescent="0.25">
      <c r="A29" s="249" t="s">
        <v>210</v>
      </c>
      <c r="B29" s="4" t="s">
        <v>9</v>
      </c>
      <c r="C29" s="6">
        <v>16708.07</v>
      </c>
      <c r="D29" s="6">
        <v>8894.11</v>
      </c>
      <c r="E29" s="6">
        <v>9864.36</v>
      </c>
      <c r="F29" s="6">
        <v>9244.33</v>
      </c>
      <c r="G29" s="6">
        <v>13040.14</v>
      </c>
      <c r="H29" s="6">
        <v>16544.91</v>
      </c>
      <c r="I29" s="6">
        <v>16748.57</v>
      </c>
      <c r="J29" s="6">
        <v>13463.31</v>
      </c>
      <c r="K29" s="6">
        <v>3856.09</v>
      </c>
      <c r="L29" s="6">
        <v>300.22000000000003</v>
      </c>
      <c r="M29" s="123">
        <v>108664.10999999999</v>
      </c>
      <c r="N29" s="6">
        <v>1831.73</v>
      </c>
      <c r="O29" s="124">
        <v>110495.82</v>
      </c>
    </row>
    <row r="30" spans="1:15" ht="15" customHeight="1" x14ac:dyDescent="0.25">
      <c r="A30" s="250"/>
      <c r="B30" s="4" t="s">
        <v>10</v>
      </c>
      <c r="C30" s="6">
        <v>1442.89</v>
      </c>
      <c r="D30" s="6">
        <v>675.91</v>
      </c>
      <c r="E30" s="6">
        <v>645.89</v>
      </c>
      <c r="F30" s="6">
        <v>531.32000000000005</v>
      </c>
      <c r="G30" s="6">
        <v>792.85</v>
      </c>
      <c r="H30" s="6">
        <v>893.52</v>
      </c>
      <c r="I30" s="6">
        <v>824.81</v>
      </c>
      <c r="J30" s="6">
        <v>621.04999999999995</v>
      </c>
      <c r="K30" s="6">
        <v>169.12</v>
      </c>
      <c r="L30" s="6">
        <v>16.170000000000002</v>
      </c>
      <c r="M30" s="123">
        <v>6613.5300000000007</v>
      </c>
      <c r="N30" s="6">
        <v>111.06</v>
      </c>
      <c r="O30" s="124">
        <v>6724.59</v>
      </c>
    </row>
    <row r="31" spans="1:15" ht="15" customHeight="1" x14ac:dyDescent="0.25">
      <c r="A31" s="250"/>
      <c r="B31" s="4" t="s">
        <v>15</v>
      </c>
      <c r="C31" s="6">
        <v>11.63</v>
      </c>
      <c r="D31" s="6">
        <v>14.67</v>
      </c>
      <c r="E31" s="6">
        <v>1.45</v>
      </c>
      <c r="F31" s="6">
        <v>0</v>
      </c>
      <c r="G31" s="6">
        <v>13.15</v>
      </c>
      <c r="H31" s="6">
        <v>7.57</v>
      </c>
      <c r="I31" s="6">
        <v>7.43</v>
      </c>
      <c r="J31" s="6">
        <v>3.9</v>
      </c>
      <c r="K31" s="6">
        <v>3.22</v>
      </c>
      <c r="L31" s="6">
        <v>0</v>
      </c>
      <c r="M31" s="123">
        <v>63.019999999999996</v>
      </c>
      <c r="N31" s="6">
        <v>8.18</v>
      </c>
      <c r="O31" s="124">
        <v>71.2</v>
      </c>
    </row>
    <row r="32" spans="1:15" x14ac:dyDescent="0.25">
      <c r="A32" s="251"/>
      <c r="B32" s="4" t="s">
        <v>20</v>
      </c>
      <c r="C32" s="6">
        <v>18162.59</v>
      </c>
      <c r="D32" s="6">
        <v>9584.69</v>
      </c>
      <c r="E32" s="6">
        <v>10511.7</v>
      </c>
      <c r="F32" s="6">
        <v>9775.65</v>
      </c>
      <c r="G32" s="6">
        <v>13846.13</v>
      </c>
      <c r="H32" s="6">
        <v>17446</v>
      </c>
      <c r="I32" s="6">
        <v>17580.8</v>
      </c>
      <c r="J32" s="6">
        <v>14088.26</v>
      </c>
      <c r="K32" s="6">
        <v>4028.43</v>
      </c>
      <c r="L32" s="6">
        <v>316.39</v>
      </c>
      <c r="M32" s="123">
        <v>115340.63999999998</v>
      </c>
      <c r="N32" s="6">
        <v>1950.97</v>
      </c>
      <c r="O32" s="124">
        <v>117291.6</v>
      </c>
    </row>
    <row r="33" spans="1:16" x14ac:dyDescent="0.25">
      <c r="A33" s="249" t="s">
        <v>15</v>
      </c>
      <c r="B33" s="4" t="s">
        <v>9</v>
      </c>
      <c r="C33" s="6">
        <v>84.31</v>
      </c>
      <c r="D33" s="6">
        <v>70.11</v>
      </c>
      <c r="E33" s="6">
        <v>98</v>
      </c>
      <c r="F33" s="6">
        <v>83.08</v>
      </c>
      <c r="G33" s="6">
        <v>78.05</v>
      </c>
      <c r="H33" s="6">
        <v>96.1</v>
      </c>
      <c r="I33" s="6">
        <v>110.78</v>
      </c>
      <c r="J33" s="6">
        <v>77.86</v>
      </c>
      <c r="K33" s="6">
        <v>21.06</v>
      </c>
      <c r="L33" s="6">
        <v>3.6</v>
      </c>
      <c r="M33" s="123">
        <v>722.94999999999993</v>
      </c>
      <c r="N33" s="6">
        <v>85.84</v>
      </c>
      <c r="O33" s="124">
        <v>808.79</v>
      </c>
    </row>
    <row r="34" spans="1:16" x14ac:dyDescent="0.25">
      <c r="A34" s="250"/>
      <c r="B34" s="4" t="s">
        <v>10</v>
      </c>
      <c r="C34" s="6">
        <v>3.59</v>
      </c>
      <c r="D34" s="6">
        <v>3.28</v>
      </c>
      <c r="E34" s="6">
        <v>16</v>
      </c>
      <c r="F34" s="6">
        <v>15.23</v>
      </c>
      <c r="G34" s="6">
        <v>10.46</v>
      </c>
      <c r="H34" s="6">
        <v>19.66</v>
      </c>
      <c r="I34" s="6">
        <v>20.73</v>
      </c>
      <c r="J34" s="6">
        <v>19.46</v>
      </c>
      <c r="K34" s="6">
        <v>4.17</v>
      </c>
      <c r="L34" s="6">
        <v>1.64</v>
      </c>
      <c r="M34" s="123">
        <v>114.22</v>
      </c>
      <c r="N34" s="6">
        <v>6.02</v>
      </c>
      <c r="O34" s="124">
        <v>120.24</v>
      </c>
    </row>
    <row r="35" spans="1:16" x14ac:dyDescent="0.25">
      <c r="A35" s="250"/>
      <c r="B35" s="4" t="s">
        <v>15</v>
      </c>
      <c r="C35" s="6">
        <v>37.909999999999997</v>
      </c>
      <c r="D35" s="6">
        <v>39.229999999999997</v>
      </c>
      <c r="E35" s="6">
        <v>44.41</v>
      </c>
      <c r="F35" s="6">
        <v>31.66</v>
      </c>
      <c r="G35" s="6">
        <v>46.9</v>
      </c>
      <c r="H35" s="6">
        <v>36.72</v>
      </c>
      <c r="I35" s="6">
        <v>53.16</v>
      </c>
      <c r="J35" s="6">
        <v>23.42</v>
      </c>
      <c r="K35" s="6">
        <v>9.86</v>
      </c>
      <c r="L35" s="6">
        <v>1.64</v>
      </c>
      <c r="M35" s="123">
        <v>324.91000000000003</v>
      </c>
      <c r="N35" s="6">
        <v>13.94</v>
      </c>
      <c r="O35" s="124">
        <v>338.85</v>
      </c>
    </row>
    <row r="36" spans="1:16" x14ac:dyDescent="0.25">
      <c r="A36" s="251"/>
      <c r="B36" s="4" t="s">
        <v>20</v>
      </c>
      <c r="C36" s="6">
        <v>125.8</v>
      </c>
      <c r="D36" s="6">
        <v>112.62</v>
      </c>
      <c r="E36" s="6">
        <v>158.41</v>
      </c>
      <c r="F36" s="6">
        <v>129.97</v>
      </c>
      <c r="G36" s="6">
        <v>135.4</v>
      </c>
      <c r="H36" s="6">
        <v>152.47999999999999</v>
      </c>
      <c r="I36" s="6">
        <v>184.67</v>
      </c>
      <c r="J36" s="6">
        <v>120.74</v>
      </c>
      <c r="K36" s="6">
        <v>35.090000000000003</v>
      </c>
      <c r="L36" s="6">
        <v>6.89</v>
      </c>
      <c r="M36" s="123">
        <v>1162.07</v>
      </c>
      <c r="N36" s="6">
        <v>105.8</v>
      </c>
      <c r="O36" s="124">
        <v>1267.8800000000001</v>
      </c>
    </row>
    <row r="37" spans="1:16" x14ac:dyDescent="0.25">
      <c r="A37" s="249" t="s">
        <v>16</v>
      </c>
      <c r="B37" s="4" t="s">
        <v>9</v>
      </c>
      <c r="C37" s="6">
        <v>47408.05</v>
      </c>
      <c r="D37" s="6">
        <v>40257.33</v>
      </c>
      <c r="E37" s="6">
        <v>47979.8</v>
      </c>
      <c r="F37" s="6">
        <v>45164.56</v>
      </c>
      <c r="G37" s="6">
        <v>56559.23</v>
      </c>
      <c r="H37" s="6">
        <v>62530.16</v>
      </c>
      <c r="I37" s="6">
        <v>62529.07</v>
      </c>
      <c r="J37" s="6">
        <v>48460.160000000003</v>
      </c>
      <c r="K37" s="6">
        <v>13793.97</v>
      </c>
      <c r="L37" s="6">
        <v>1672.16</v>
      </c>
      <c r="M37" s="123">
        <v>426354.48999999993</v>
      </c>
      <c r="N37" s="6">
        <v>8037.56</v>
      </c>
      <c r="O37" s="124">
        <v>434392.03</v>
      </c>
    </row>
    <row r="38" spans="1:16" x14ac:dyDescent="0.25">
      <c r="A38" s="250"/>
      <c r="B38" s="4" t="s">
        <v>10</v>
      </c>
      <c r="C38" s="6">
        <v>5730.92</v>
      </c>
      <c r="D38" s="6">
        <v>4625.99</v>
      </c>
      <c r="E38" s="6">
        <v>5982.09</v>
      </c>
      <c r="F38" s="6">
        <v>6260.37</v>
      </c>
      <c r="G38" s="6">
        <v>8204.08</v>
      </c>
      <c r="H38" s="6">
        <v>9399.9599999999991</v>
      </c>
      <c r="I38" s="6">
        <v>10003.219999999999</v>
      </c>
      <c r="J38" s="6">
        <v>8771.41</v>
      </c>
      <c r="K38" s="6">
        <v>3291.79</v>
      </c>
      <c r="L38" s="6">
        <v>1508.33</v>
      </c>
      <c r="M38" s="123">
        <v>63778.159999999996</v>
      </c>
      <c r="N38" s="6">
        <v>1196</v>
      </c>
      <c r="O38" s="124">
        <v>64974.16</v>
      </c>
    </row>
    <row r="39" spans="1:16" x14ac:dyDescent="0.25">
      <c r="A39" s="250"/>
      <c r="B39" s="4" t="s">
        <v>15</v>
      </c>
      <c r="C39" s="6">
        <v>65.14</v>
      </c>
      <c r="D39" s="6">
        <v>68.92</v>
      </c>
      <c r="E39" s="6">
        <v>68.44</v>
      </c>
      <c r="F39" s="6">
        <v>60.7</v>
      </c>
      <c r="G39" s="6">
        <v>83.57</v>
      </c>
      <c r="H39" s="6">
        <v>70</v>
      </c>
      <c r="I39" s="6">
        <v>95.25</v>
      </c>
      <c r="J39" s="6">
        <v>71.55</v>
      </c>
      <c r="K39" s="6">
        <v>14.82</v>
      </c>
      <c r="L39" s="6">
        <v>1.64</v>
      </c>
      <c r="M39" s="123">
        <v>600.03</v>
      </c>
      <c r="N39" s="6">
        <v>80.78</v>
      </c>
      <c r="O39" s="124">
        <v>680.81</v>
      </c>
    </row>
    <row r="40" spans="1:16" x14ac:dyDescent="0.25">
      <c r="A40" s="251"/>
      <c r="B40" s="4" t="s">
        <v>20</v>
      </c>
      <c r="C40" s="6">
        <v>53204.12</v>
      </c>
      <c r="D40" s="6">
        <v>44952.24</v>
      </c>
      <c r="E40" s="6">
        <v>54030.33</v>
      </c>
      <c r="F40" s="6">
        <v>51485.62</v>
      </c>
      <c r="G40" s="6">
        <v>64846.89</v>
      </c>
      <c r="H40" s="6">
        <v>72000.11</v>
      </c>
      <c r="I40" s="6">
        <v>72627.53</v>
      </c>
      <c r="J40" s="6">
        <v>57303.13</v>
      </c>
      <c r="K40" s="6">
        <v>17100.57</v>
      </c>
      <c r="L40" s="6">
        <v>3182.13</v>
      </c>
      <c r="M40" s="123">
        <v>490732.67</v>
      </c>
      <c r="N40" s="6">
        <v>9314.34</v>
      </c>
      <c r="O40" s="124">
        <v>500047</v>
      </c>
      <c r="P40" s="129"/>
    </row>
    <row r="41" spans="1:16" x14ac:dyDescent="0.25">
      <c r="A41" s="120" t="s">
        <v>274</v>
      </c>
      <c r="B41" s="120"/>
      <c r="C41" s="120"/>
      <c r="D41" s="120"/>
      <c r="E41" s="120"/>
      <c r="F41" s="120"/>
    </row>
    <row r="42" spans="1:16" x14ac:dyDescent="0.25">
      <c r="A42" s="248" t="s">
        <v>275</v>
      </c>
      <c r="B42" s="248"/>
      <c r="C42" s="248"/>
      <c r="D42" s="248"/>
      <c r="E42" s="248"/>
      <c r="F42" s="248"/>
    </row>
    <row r="43" spans="1:16" x14ac:dyDescent="0.25">
      <c r="A43" s="160"/>
      <c r="B43" s="7"/>
      <c r="C43" s="8"/>
      <c r="D43" s="8"/>
      <c r="E43" s="8"/>
      <c r="F43" s="8"/>
      <c r="G43" s="8"/>
      <c r="H43" s="8"/>
      <c r="I43" s="8"/>
      <c r="J43" s="8"/>
      <c r="K43" s="8"/>
      <c r="L43" s="8"/>
      <c r="M43" s="8"/>
      <c r="N43" s="8"/>
      <c r="O43" s="8"/>
    </row>
    <row r="45" spans="1:16" x14ac:dyDescent="0.25">
      <c r="A45" s="252" t="s">
        <v>27</v>
      </c>
      <c r="B45" s="252"/>
      <c r="C45" s="252"/>
      <c r="D45" s="252"/>
      <c r="E45" s="252"/>
      <c r="F45" s="252"/>
      <c r="G45" s="252"/>
      <c r="H45" s="252"/>
      <c r="I45" s="252"/>
      <c r="J45" s="252"/>
      <c r="K45" s="252"/>
      <c r="L45" s="252"/>
      <c r="M45" s="252"/>
      <c r="N45" s="252"/>
      <c r="O45" s="252"/>
    </row>
    <row r="46" spans="1:16" ht="45" customHeight="1" x14ac:dyDescent="0.25">
      <c r="A46" s="159" t="s">
        <v>198</v>
      </c>
      <c r="B46" s="3" t="s">
        <v>13</v>
      </c>
      <c r="C46" s="3" t="s">
        <v>18</v>
      </c>
      <c r="D46" s="3" t="s">
        <v>199</v>
      </c>
      <c r="E46" s="3" t="s">
        <v>200</v>
      </c>
      <c r="F46" s="3" t="s">
        <v>201</v>
      </c>
      <c r="G46" s="3" t="s">
        <v>202</v>
      </c>
      <c r="H46" s="3" t="s">
        <v>203</v>
      </c>
      <c r="I46" s="3" t="s">
        <v>204</v>
      </c>
      <c r="J46" s="3" t="s">
        <v>205</v>
      </c>
      <c r="K46" s="3" t="s">
        <v>206</v>
      </c>
      <c r="L46" s="3" t="s">
        <v>207</v>
      </c>
      <c r="M46" s="3" t="s">
        <v>191</v>
      </c>
      <c r="N46" s="3" t="s">
        <v>15</v>
      </c>
      <c r="O46" s="3" t="s">
        <v>16</v>
      </c>
    </row>
    <row r="47" spans="1:16" ht="15" customHeight="1" x14ac:dyDescent="0.25">
      <c r="A47" s="249" t="s">
        <v>19</v>
      </c>
      <c r="B47" s="4" t="s">
        <v>9</v>
      </c>
      <c r="C47" s="61">
        <v>427.03</v>
      </c>
      <c r="D47" s="61">
        <v>640.1</v>
      </c>
      <c r="E47" s="61">
        <v>1007.28</v>
      </c>
      <c r="F47" s="61">
        <v>1253.2</v>
      </c>
      <c r="G47" s="61">
        <v>1570.03</v>
      </c>
      <c r="H47" s="61">
        <v>1766.66</v>
      </c>
      <c r="I47" s="61">
        <v>1876.14</v>
      </c>
      <c r="J47" s="61">
        <v>1856</v>
      </c>
      <c r="K47" s="61">
        <v>636.87</v>
      </c>
      <c r="L47" s="61">
        <v>31.12</v>
      </c>
      <c r="M47" s="122">
        <v>11064.43</v>
      </c>
      <c r="N47" s="61">
        <v>162.88999999999999</v>
      </c>
      <c r="O47" s="122">
        <v>11227.32</v>
      </c>
      <c r="P47" s="121"/>
    </row>
    <row r="48" spans="1:16" x14ac:dyDescent="0.25">
      <c r="A48" s="250"/>
      <c r="B48" s="4" t="s">
        <v>10</v>
      </c>
      <c r="C48" s="61">
        <v>41.82</v>
      </c>
      <c r="D48" s="61">
        <v>80.290000000000006</v>
      </c>
      <c r="E48" s="61">
        <v>166.6</v>
      </c>
      <c r="F48" s="61">
        <v>177.86</v>
      </c>
      <c r="G48" s="61">
        <v>237.86</v>
      </c>
      <c r="H48" s="61">
        <v>283.54000000000002</v>
      </c>
      <c r="I48" s="61">
        <v>291.83999999999997</v>
      </c>
      <c r="J48" s="61">
        <v>371.45</v>
      </c>
      <c r="K48" s="61">
        <v>214.98</v>
      </c>
      <c r="L48" s="61">
        <v>29.23</v>
      </c>
      <c r="M48" s="122">
        <v>1895.47</v>
      </c>
      <c r="N48" s="61">
        <v>28.19</v>
      </c>
      <c r="O48" s="122">
        <v>1923.68</v>
      </c>
      <c r="P48" s="121"/>
    </row>
    <row r="49" spans="1:16" x14ac:dyDescent="0.25">
      <c r="A49" s="250"/>
      <c r="B49" s="4" t="s">
        <v>15</v>
      </c>
      <c r="C49" s="61">
        <v>1.45</v>
      </c>
      <c r="D49" s="61">
        <v>0</v>
      </c>
      <c r="E49" s="61">
        <v>0</v>
      </c>
      <c r="F49" s="61">
        <v>0</v>
      </c>
      <c r="G49" s="61">
        <v>1.45</v>
      </c>
      <c r="H49" s="61">
        <v>0</v>
      </c>
      <c r="I49" s="61">
        <v>0</v>
      </c>
      <c r="J49" s="61">
        <v>2.94</v>
      </c>
      <c r="K49" s="61">
        <v>0</v>
      </c>
      <c r="L49" s="61">
        <v>0</v>
      </c>
      <c r="M49" s="122">
        <v>5.84</v>
      </c>
      <c r="N49" s="61">
        <v>0</v>
      </c>
      <c r="O49" s="122">
        <v>5.85</v>
      </c>
      <c r="P49" s="121"/>
    </row>
    <row r="50" spans="1:16" ht="15" customHeight="1" x14ac:dyDescent="0.25">
      <c r="A50" s="251"/>
      <c r="B50" s="4" t="s">
        <v>20</v>
      </c>
      <c r="C50" s="61">
        <v>470.3</v>
      </c>
      <c r="D50" s="61">
        <v>720.39</v>
      </c>
      <c r="E50" s="61">
        <v>1173.8900000000001</v>
      </c>
      <c r="F50" s="61">
        <v>1431.06</v>
      </c>
      <c r="G50" s="61">
        <v>1809.34</v>
      </c>
      <c r="H50" s="61">
        <v>2050.1999999999998</v>
      </c>
      <c r="I50" s="61">
        <v>2167.98</v>
      </c>
      <c r="J50" s="61">
        <v>2230.39</v>
      </c>
      <c r="K50" s="61">
        <v>851.86</v>
      </c>
      <c r="L50" s="61">
        <v>60.35</v>
      </c>
      <c r="M50" s="122">
        <v>12965.76</v>
      </c>
      <c r="N50" s="61">
        <v>191.09</v>
      </c>
      <c r="O50" s="122">
        <v>13156.84</v>
      </c>
      <c r="P50" s="121"/>
    </row>
    <row r="51" spans="1:16" ht="15" customHeight="1" x14ac:dyDescent="0.25">
      <c r="A51" s="249" t="s">
        <v>21</v>
      </c>
      <c r="B51" s="4" t="s">
        <v>9</v>
      </c>
      <c r="C51" s="61">
        <v>1638.09</v>
      </c>
      <c r="D51" s="61">
        <v>828.56</v>
      </c>
      <c r="E51" s="61">
        <v>1088.05</v>
      </c>
      <c r="F51" s="61">
        <v>1241.1400000000001</v>
      </c>
      <c r="G51" s="61">
        <v>2001.19</v>
      </c>
      <c r="H51" s="61">
        <v>2596.37</v>
      </c>
      <c r="I51" s="61">
        <v>3004.11</v>
      </c>
      <c r="J51" s="61">
        <v>2591.81</v>
      </c>
      <c r="K51" s="61">
        <v>719.34</v>
      </c>
      <c r="L51" s="61">
        <v>24.46</v>
      </c>
      <c r="M51" s="122">
        <v>15733.12</v>
      </c>
      <c r="N51" s="61">
        <v>215.78</v>
      </c>
      <c r="O51" s="122">
        <v>15948.89</v>
      </c>
      <c r="P51" s="121"/>
    </row>
    <row r="52" spans="1:16" x14ac:dyDescent="0.25">
      <c r="A52" s="250"/>
      <c r="B52" s="4" t="s">
        <v>10</v>
      </c>
      <c r="C52" s="61">
        <v>867.16</v>
      </c>
      <c r="D52" s="61">
        <v>626.74</v>
      </c>
      <c r="E52" s="61">
        <v>1019.8</v>
      </c>
      <c r="F52" s="61">
        <v>1215.57</v>
      </c>
      <c r="G52" s="61">
        <v>1741.72</v>
      </c>
      <c r="H52" s="61">
        <v>2208.1999999999998</v>
      </c>
      <c r="I52" s="61">
        <v>2364.36</v>
      </c>
      <c r="J52" s="61">
        <v>1940.47</v>
      </c>
      <c r="K52" s="61">
        <v>385.82</v>
      </c>
      <c r="L52" s="61">
        <v>21.55</v>
      </c>
      <c r="M52" s="122">
        <v>12391.389999999998</v>
      </c>
      <c r="N52" s="61">
        <v>132.03</v>
      </c>
      <c r="O52" s="122">
        <v>12523.42</v>
      </c>
      <c r="P52" s="121"/>
    </row>
    <row r="53" spans="1:16" x14ac:dyDescent="0.25">
      <c r="A53" s="250"/>
      <c r="B53" s="4" t="s">
        <v>15</v>
      </c>
      <c r="C53" s="61">
        <v>0</v>
      </c>
      <c r="D53" s="61">
        <v>0</v>
      </c>
      <c r="E53" s="61">
        <v>0</v>
      </c>
      <c r="F53" s="61">
        <v>1.45</v>
      </c>
      <c r="G53" s="61">
        <v>0</v>
      </c>
      <c r="H53" s="61">
        <v>5.96</v>
      </c>
      <c r="I53" s="61">
        <v>4.3600000000000003</v>
      </c>
      <c r="J53" s="61">
        <v>3.04</v>
      </c>
      <c r="K53" s="61">
        <v>0</v>
      </c>
      <c r="L53" s="61">
        <v>0</v>
      </c>
      <c r="M53" s="122">
        <v>14.809999999999999</v>
      </c>
      <c r="N53" s="61">
        <v>0</v>
      </c>
      <c r="O53" s="122">
        <v>14.82</v>
      </c>
      <c r="P53" s="121"/>
    </row>
    <row r="54" spans="1:16" x14ac:dyDescent="0.25">
      <c r="A54" s="251"/>
      <c r="B54" s="4" t="s">
        <v>20</v>
      </c>
      <c r="C54" s="61">
        <v>2505.2600000000002</v>
      </c>
      <c r="D54" s="61">
        <v>1455.29</v>
      </c>
      <c r="E54" s="61">
        <v>2107.85</v>
      </c>
      <c r="F54" s="61">
        <v>2458.17</v>
      </c>
      <c r="G54" s="61">
        <v>3742.91</v>
      </c>
      <c r="H54" s="61">
        <v>4810.53</v>
      </c>
      <c r="I54" s="61">
        <v>5372.83</v>
      </c>
      <c r="J54" s="61">
        <v>4535.32</v>
      </c>
      <c r="K54" s="61">
        <v>1105.1600000000001</v>
      </c>
      <c r="L54" s="61">
        <v>46.01</v>
      </c>
      <c r="M54" s="122">
        <v>28139.329999999994</v>
      </c>
      <c r="N54" s="61">
        <v>347.8</v>
      </c>
      <c r="O54" s="122">
        <v>28487.13</v>
      </c>
      <c r="P54" s="121"/>
    </row>
    <row r="55" spans="1:16" ht="15" customHeight="1" x14ac:dyDescent="0.25">
      <c r="A55" s="249" t="s">
        <v>22</v>
      </c>
      <c r="B55" s="4" t="s">
        <v>9</v>
      </c>
      <c r="C55" s="61">
        <v>31.45</v>
      </c>
      <c r="D55" s="61">
        <v>38.32</v>
      </c>
      <c r="E55" s="61">
        <v>117.92</v>
      </c>
      <c r="F55" s="61">
        <v>232.48</v>
      </c>
      <c r="G55" s="61">
        <v>520.53</v>
      </c>
      <c r="H55" s="61">
        <v>583.85</v>
      </c>
      <c r="I55" s="61">
        <v>720.42</v>
      </c>
      <c r="J55" s="61">
        <v>679</v>
      </c>
      <c r="K55" s="61">
        <v>189.11</v>
      </c>
      <c r="L55" s="61">
        <v>13.77</v>
      </c>
      <c r="M55" s="122">
        <v>3126.85</v>
      </c>
      <c r="N55" s="61">
        <v>43.84</v>
      </c>
      <c r="O55" s="122">
        <v>3170.69</v>
      </c>
      <c r="P55" s="121"/>
    </row>
    <row r="56" spans="1:16" x14ac:dyDescent="0.25">
      <c r="A56" s="250"/>
      <c r="B56" s="4" t="s">
        <v>10</v>
      </c>
      <c r="C56" s="61">
        <v>2.91</v>
      </c>
      <c r="D56" s="61">
        <v>5.15</v>
      </c>
      <c r="E56" s="61">
        <v>13.64</v>
      </c>
      <c r="F56" s="61">
        <v>43.21</v>
      </c>
      <c r="G56" s="61">
        <v>74.63</v>
      </c>
      <c r="H56" s="61">
        <v>60.92</v>
      </c>
      <c r="I56" s="61">
        <v>90.54</v>
      </c>
      <c r="J56" s="61">
        <v>74.27</v>
      </c>
      <c r="K56" s="61">
        <v>25.5</v>
      </c>
      <c r="L56" s="61">
        <v>2.59</v>
      </c>
      <c r="M56" s="122">
        <v>393.35999999999996</v>
      </c>
      <c r="N56" s="61">
        <v>5.04</v>
      </c>
      <c r="O56" s="122">
        <v>398.4</v>
      </c>
      <c r="P56" s="121"/>
    </row>
    <row r="57" spans="1:16" x14ac:dyDescent="0.25">
      <c r="A57" s="250"/>
      <c r="B57" s="4" t="s">
        <v>15</v>
      </c>
      <c r="C57" s="61">
        <v>34.35</v>
      </c>
      <c r="D57" s="61">
        <v>43.47</v>
      </c>
      <c r="E57" s="61">
        <v>131.56</v>
      </c>
      <c r="F57" s="61">
        <v>275.69</v>
      </c>
      <c r="G57" s="61">
        <v>595.16999999999996</v>
      </c>
      <c r="H57" s="61">
        <v>644.77</v>
      </c>
      <c r="I57" s="61">
        <v>810.96</v>
      </c>
      <c r="J57" s="61">
        <v>753.28</v>
      </c>
      <c r="K57" s="61">
        <v>214.61</v>
      </c>
      <c r="L57" s="61">
        <v>16.36</v>
      </c>
      <c r="M57" s="122">
        <v>3520.2200000000003</v>
      </c>
      <c r="N57" s="61">
        <v>48.88</v>
      </c>
      <c r="O57" s="122">
        <v>3569.09</v>
      </c>
      <c r="P57" s="121"/>
    </row>
    <row r="58" spans="1:16" ht="15" customHeight="1" x14ac:dyDescent="0.25">
      <c r="A58" s="251"/>
      <c r="B58" s="4" t="s">
        <v>20</v>
      </c>
      <c r="C58" s="61">
        <v>68.710000000000008</v>
      </c>
      <c r="D58" s="61">
        <v>86.94</v>
      </c>
      <c r="E58" s="61">
        <v>263.12</v>
      </c>
      <c r="F58" s="61">
        <v>551.38</v>
      </c>
      <c r="G58" s="61">
        <v>1190.33</v>
      </c>
      <c r="H58" s="61">
        <v>1289.54</v>
      </c>
      <c r="I58" s="61">
        <v>1621.92</v>
      </c>
      <c r="J58" s="61">
        <v>1506.55</v>
      </c>
      <c r="K58" s="61">
        <v>429.22</v>
      </c>
      <c r="L58" s="61">
        <v>32.72</v>
      </c>
      <c r="M58" s="122">
        <v>7040.4300000000012</v>
      </c>
      <c r="N58" s="61">
        <v>97.76</v>
      </c>
      <c r="O58" s="122">
        <v>7138.18</v>
      </c>
      <c r="P58" s="121"/>
    </row>
    <row r="59" spans="1:16" ht="15" customHeight="1" x14ac:dyDescent="0.25">
      <c r="A59" s="249" t="s">
        <v>208</v>
      </c>
      <c r="B59" s="4" t="s">
        <v>9</v>
      </c>
      <c r="C59" s="61">
        <v>1049.25</v>
      </c>
      <c r="D59" s="61">
        <v>980.94</v>
      </c>
      <c r="E59" s="61">
        <v>1444.97</v>
      </c>
      <c r="F59" s="61">
        <v>1714.49</v>
      </c>
      <c r="G59" s="61">
        <v>1950.21</v>
      </c>
      <c r="H59" s="61">
        <v>2034.17</v>
      </c>
      <c r="I59" s="61">
        <v>1831.75</v>
      </c>
      <c r="J59" s="61">
        <v>1169.08</v>
      </c>
      <c r="K59" s="61">
        <v>284.33</v>
      </c>
      <c r="L59" s="61">
        <v>19.100000000000001</v>
      </c>
      <c r="M59" s="122">
        <v>12478.289999999999</v>
      </c>
      <c r="N59" s="61">
        <v>247.35</v>
      </c>
      <c r="O59" s="122">
        <v>12725.64</v>
      </c>
      <c r="P59" s="121"/>
    </row>
    <row r="60" spans="1:16" x14ac:dyDescent="0.25">
      <c r="A60" s="250"/>
      <c r="B60" s="4" t="s">
        <v>10</v>
      </c>
      <c r="C60" s="61">
        <v>117.37</v>
      </c>
      <c r="D60" s="61">
        <v>108.19</v>
      </c>
      <c r="E60" s="61">
        <v>126.83</v>
      </c>
      <c r="F60" s="61">
        <v>171.19</v>
      </c>
      <c r="G60" s="61">
        <v>218.66</v>
      </c>
      <c r="H60" s="61">
        <v>145.13999999999999</v>
      </c>
      <c r="I60" s="61">
        <v>162.97999999999999</v>
      </c>
      <c r="J60" s="61">
        <v>82.98</v>
      </c>
      <c r="K60" s="61">
        <v>28.18</v>
      </c>
      <c r="L60" s="61">
        <v>14.43</v>
      </c>
      <c r="M60" s="122">
        <v>1175.95</v>
      </c>
      <c r="N60" s="61">
        <v>25.88</v>
      </c>
      <c r="O60" s="122">
        <v>1201.83</v>
      </c>
      <c r="P60" s="121"/>
    </row>
    <row r="61" spans="1:16" x14ac:dyDescent="0.25">
      <c r="A61" s="250"/>
      <c r="B61" s="4" t="s">
        <v>15</v>
      </c>
      <c r="C61" s="61">
        <v>0</v>
      </c>
      <c r="D61" s="61">
        <v>0</v>
      </c>
      <c r="E61" s="61">
        <v>0</v>
      </c>
      <c r="F61" s="61">
        <v>0</v>
      </c>
      <c r="G61" s="61">
        <v>0</v>
      </c>
      <c r="H61" s="61">
        <v>0</v>
      </c>
      <c r="I61" s="61">
        <v>1.45</v>
      </c>
      <c r="J61" s="61">
        <v>0</v>
      </c>
      <c r="K61" s="61">
        <v>0</v>
      </c>
      <c r="L61" s="61">
        <v>0</v>
      </c>
      <c r="M61" s="122">
        <v>1.45</v>
      </c>
      <c r="N61" s="61">
        <v>0</v>
      </c>
      <c r="O61" s="122">
        <v>1.45</v>
      </c>
      <c r="P61" s="121"/>
    </row>
    <row r="62" spans="1:16" ht="12" customHeight="1" x14ac:dyDescent="0.25">
      <c r="A62" s="251"/>
      <c r="B62" s="4" t="s">
        <v>20</v>
      </c>
      <c r="C62" s="61">
        <v>1166.6199999999999</v>
      </c>
      <c r="D62" s="61">
        <v>1089.1300000000001</v>
      </c>
      <c r="E62" s="61">
        <v>1571.8</v>
      </c>
      <c r="F62" s="61">
        <v>1885.67</v>
      </c>
      <c r="G62" s="61">
        <v>2168.87</v>
      </c>
      <c r="H62" s="61">
        <v>2179.31</v>
      </c>
      <c r="I62" s="61">
        <v>1996.18</v>
      </c>
      <c r="J62" s="61">
        <v>1252.06</v>
      </c>
      <c r="K62" s="61">
        <v>312.51</v>
      </c>
      <c r="L62" s="61">
        <v>33.53</v>
      </c>
      <c r="M62" s="122">
        <v>13655.68</v>
      </c>
      <c r="N62" s="61">
        <v>273.23</v>
      </c>
      <c r="O62" s="122">
        <v>13928.92</v>
      </c>
      <c r="P62" s="121"/>
    </row>
    <row r="63" spans="1:16" ht="15" customHeight="1" x14ac:dyDescent="0.25">
      <c r="A63" s="249" t="s">
        <v>24</v>
      </c>
      <c r="B63" s="4" t="s">
        <v>9</v>
      </c>
      <c r="C63" s="61">
        <v>1.37</v>
      </c>
      <c r="D63" s="61">
        <v>16.09</v>
      </c>
      <c r="E63" s="61">
        <v>107.82</v>
      </c>
      <c r="F63" s="61">
        <v>157.71</v>
      </c>
      <c r="G63" s="61">
        <v>219.71</v>
      </c>
      <c r="H63" s="61">
        <v>247.78</v>
      </c>
      <c r="I63" s="61">
        <v>323.22000000000003</v>
      </c>
      <c r="J63" s="61">
        <v>308.86</v>
      </c>
      <c r="K63" s="61">
        <v>143.77000000000001</v>
      </c>
      <c r="L63" s="61">
        <v>49.57</v>
      </c>
      <c r="M63" s="122">
        <v>1575.8999999999999</v>
      </c>
      <c r="N63" s="61">
        <v>26.1</v>
      </c>
      <c r="O63" s="122">
        <v>1601.99</v>
      </c>
      <c r="P63" s="121"/>
    </row>
    <row r="64" spans="1:16" x14ac:dyDescent="0.25">
      <c r="A64" s="250"/>
      <c r="B64" s="4" t="s">
        <v>10</v>
      </c>
      <c r="C64" s="61">
        <v>0</v>
      </c>
      <c r="D64" s="61">
        <v>9.58</v>
      </c>
      <c r="E64" s="61">
        <v>35.520000000000003</v>
      </c>
      <c r="F64" s="61">
        <v>60.46</v>
      </c>
      <c r="G64" s="61">
        <v>102.58</v>
      </c>
      <c r="H64" s="61">
        <v>146.47</v>
      </c>
      <c r="I64" s="61">
        <v>241.56</v>
      </c>
      <c r="J64" s="61">
        <v>433.21</v>
      </c>
      <c r="K64" s="61">
        <v>517.25</v>
      </c>
      <c r="L64" s="61">
        <v>452.74</v>
      </c>
      <c r="M64" s="122">
        <v>1999.3700000000001</v>
      </c>
      <c r="N64" s="61">
        <v>50.4</v>
      </c>
      <c r="O64" s="122">
        <v>2049.77</v>
      </c>
      <c r="P64" s="121"/>
    </row>
    <row r="65" spans="1:16" ht="12" customHeight="1" x14ac:dyDescent="0.25">
      <c r="A65" s="250"/>
      <c r="B65" s="4" t="s">
        <v>15</v>
      </c>
      <c r="C65" s="61">
        <v>0</v>
      </c>
      <c r="D65" s="61">
        <v>0</v>
      </c>
      <c r="E65" s="61">
        <v>0</v>
      </c>
      <c r="F65" s="61">
        <v>0</v>
      </c>
      <c r="G65" s="61">
        <v>0</v>
      </c>
      <c r="H65" s="61">
        <v>0</v>
      </c>
      <c r="I65" s="61">
        <v>0</v>
      </c>
      <c r="J65" s="61">
        <v>0</v>
      </c>
      <c r="K65" s="61">
        <v>0</v>
      </c>
      <c r="L65" s="61">
        <v>0</v>
      </c>
      <c r="M65" s="122">
        <v>0</v>
      </c>
      <c r="N65" s="61">
        <v>1.31</v>
      </c>
      <c r="O65" s="122">
        <v>1.31</v>
      </c>
      <c r="P65" s="121"/>
    </row>
    <row r="66" spans="1:16" x14ac:dyDescent="0.25">
      <c r="A66" s="251"/>
      <c r="B66" s="4" t="s">
        <v>20</v>
      </c>
      <c r="C66" s="61">
        <v>1.37</v>
      </c>
      <c r="D66" s="61">
        <v>25.67</v>
      </c>
      <c r="E66" s="61">
        <v>143.34</v>
      </c>
      <c r="F66" s="61">
        <v>218.17</v>
      </c>
      <c r="G66" s="61">
        <v>322.29000000000002</v>
      </c>
      <c r="H66" s="61">
        <v>394.25</v>
      </c>
      <c r="I66" s="61">
        <v>564.78</v>
      </c>
      <c r="J66" s="61">
        <v>742.07</v>
      </c>
      <c r="K66" s="61">
        <v>661.02</v>
      </c>
      <c r="L66" s="61">
        <v>502.31</v>
      </c>
      <c r="M66" s="122">
        <v>3575.27</v>
      </c>
      <c r="N66" s="61">
        <v>77.81</v>
      </c>
      <c r="O66" s="122">
        <v>3653.06</v>
      </c>
      <c r="P66" s="121"/>
    </row>
    <row r="67" spans="1:16" ht="15" customHeight="1" x14ac:dyDescent="0.25">
      <c r="A67" s="249" t="s">
        <v>211</v>
      </c>
      <c r="B67" s="4" t="s">
        <v>9</v>
      </c>
      <c r="C67" s="61">
        <v>9372.4699999999993</v>
      </c>
      <c r="D67" s="61">
        <v>10329.11</v>
      </c>
      <c r="E67" s="61">
        <v>12945.48</v>
      </c>
      <c r="F67" s="61">
        <v>12338.82</v>
      </c>
      <c r="G67" s="61">
        <v>14792.84</v>
      </c>
      <c r="H67" s="61">
        <v>14962.71</v>
      </c>
      <c r="I67" s="61">
        <v>13872.06</v>
      </c>
      <c r="J67" s="61">
        <v>8989.3799999999992</v>
      </c>
      <c r="K67" s="61">
        <v>1619.95</v>
      </c>
      <c r="L67" s="61">
        <v>118.64</v>
      </c>
      <c r="M67" s="122">
        <v>99341.459999999992</v>
      </c>
      <c r="N67" s="61">
        <v>1635.96</v>
      </c>
      <c r="O67" s="122">
        <v>100977.43</v>
      </c>
      <c r="P67" s="121"/>
    </row>
    <row r="68" spans="1:16" x14ac:dyDescent="0.25">
      <c r="A68" s="250"/>
      <c r="B68" s="4" t="s">
        <v>10</v>
      </c>
      <c r="C68" s="61">
        <v>776.67</v>
      </c>
      <c r="D68" s="61">
        <v>774.41</v>
      </c>
      <c r="E68" s="61">
        <v>928.97</v>
      </c>
      <c r="F68" s="61">
        <v>903.77</v>
      </c>
      <c r="G68" s="61">
        <v>1129.6400000000001</v>
      </c>
      <c r="H68" s="61">
        <v>1063.26</v>
      </c>
      <c r="I68" s="61">
        <v>1151.03</v>
      </c>
      <c r="J68" s="61">
        <v>721.3</v>
      </c>
      <c r="K68" s="61">
        <v>148.61000000000001</v>
      </c>
      <c r="L68" s="61">
        <v>22.14</v>
      </c>
      <c r="M68" s="122">
        <v>7619.8</v>
      </c>
      <c r="N68" s="61">
        <v>127.11</v>
      </c>
      <c r="O68" s="122">
        <v>7746.91</v>
      </c>
      <c r="P68" s="121"/>
    </row>
    <row r="69" spans="1:16" x14ac:dyDescent="0.25">
      <c r="A69" s="250"/>
      <c r="B69" s="4" t="s">
        <v>15</v>
      </c>
      <c r="C69" s="61">
        <v>1.1399999999999999</v>
      </c>
      <c r="D69" s="61">
        <v>1.45</v>
      </c>
      <c r="E69" s="61">
        <v>10.039999999999999</v>
      </c>
      <c r="F69" s="61">
        <v>5.83</v>
      </c>
      <c r="G69" s="61">
        <v>1.45</v>
      </c>
      <c r="H69" s="61">
        <v>7.28</v>
      </c>
      <c r="I69" s="61">
        <v>11.34</v>
      </c>
      <c r="J69" s="61">
        <v>14.28</v>
      </c>
      <c r="K69" s="61">
        <v>0</v>
      </c>
      <c r="L69" s="61">
        <v>0</v>
      </c>
      <c r="M69" s="122">
        <v>52.81</v>
      </c>
      <c r="N69" s="61">
        <v>0</v>
      </c>
      <c r="O69" s="122">
        <v>52.82</v>
      </c>
      <c r="P69" s="121"/>
    </row>
    <row r="70" spans="1:16" x14ac:dyDescent="0.25">
      <c r="A70" s="251"/>
      <c r="B70" s="4" t="s">
        <v>20</v>
      </c>
      <c r="C70" s="61">
        <v>10150.280000000001</v>
      </c>
      <c r="D70" s="61">
        <v>11104.97</v>
      </c>
      <c r="E70" s="61">
        <v>13884.5</v>
      </c>
      <c r="F70" s="61">
        <v>13248.43</v>
      </c>
      <c r="G70" s="61">
        <v>15923.93</v>
      </c>
      <c r="H70" s="61">
        <v>16033.25</v>
      </c>
      <c r="I70" s="61">
        <v>15034.43</v>
      </c>
      <c r="J70" s="61">
        <v>9724.9599999999991</v>
      </c>
      <c r="K70" s="61">
        <v>1768.56</v>
      </c>
      <c r="L70" s="61">
        <v>140.78</v>
      </c>
      <c r="M70" s="122">
        <v>107014.09</v>
      </c>
      <c r="N70" s="61">
        <v>1763.06</v>
      </c>
      <c r="O70" s="122">
        <v>108777.16</v>
      </c>
      <c r="P70" s="121"/>
    </row>
    <row r="71" spans="1:16" ht="15" customHeight="1" x14ac:dyDescent="0.25">
      <c r="A71" s="249" t="s">
        <v>210</v>
      </c>
      <c r="B71" s="4" t="s">
        <v>9</v>
      </c>
      <c r="C71" s="61">
        <v>9259.25</v>
      </c>
      <c r="D71" s="61">
        <v>4633.53</v>
      </c>
      <c r="E71" s="61">
        <v>4992.26</v>
      </c>
      <c r="F71" s="61">
        <v>4628.03</v>
      </c>
      <c r="G71" s="61">
        <v>6742.79</v>
      </c>
      <c r="H71" s="61">
        <v>8517.31</v>
      </c>
      <c r="I71" s="61">
        <v>8379.0400000000009</v>
      </c>
      <c r="J71" s="61">
        <v>6646.02</v>
      </c>
      <c r="K71" s="61">
        <v>1742.22</v>
      </c>
      <c r="L71" s="61">
        <v>78.430000000000007</v>
      </c>
      <c r="M71" s="122">
        <v>55618.879999999997</v>
      </c>
      <c r="N71" s="61">
        <v>764.13</v>
      </c>
      <c r="O71" s="122">
        <v>56382.99</v>
      </c>
      <c r="P71" s="121"/>
    </row>
    <row r="72" spans="1:16" x14ac:dyDescent="0.25">
      <c r="A72" s="250"/>
      <c r="B72" s="4" t="s">
        <v>10</v>
      </c>
      <c r="C72" s="61">
        <v>777.98</v>
      </c>
      <c r="D72" s="61">
        <v>312.27</v>
      </c>
      <c r="E72" s="61">
        <v>335.32</v>
      </c>
      <c r="F72" s="61">
        <v>308.02</v>
      </c>
      <c r="G72" s="61">
        <v>430.32</v>
      </c>
      <c r="H72" s="61">
        <v>500.79</v>
      </c>
      <c r="I72" s="61">
        <v>500.21</v>
      </c>
      <c r="J72" s="61">
        <v>353.38</v>
      </c>
      <c r="K72" s="61">
        <v>76.7</v>
      </c>
      <c r="L72" s="61">
        <v>5.55</v>
      </c>
      <c r="M72" s="122">
        <v>3600.54</v>
      </c>
      <c r="N72" s="61">
        <v>47.84</v>
      </c>
      <c r="O72" s="122">
        <v>3648.38</v>
      </c>
      <c r="P72" s="121"/>
    </row>
    <row r="73" spans="1:16" ht="18" customHeight="1" x14ac:dyDescent="0.25">
      <c r="A73" s="250"/>
      <c r="B73" s="4" t="s">
        <v>15</v>
      </c>
      <c r="C73" s="61">
        <v>11.63</v>
      </c>
      <c r="D73" s="61">
        <v>6.98</v>
      </c>
      <c r="E73" s="61">
        <v>1.45</v>
      </c>
      <c r="F73" s="61">
        <v>0</v>
      </c>
      <c r="G73" s="61">
        <v>11.56</v>
      </c>
      <c r="H73" s="61">
        <v>5.82</v>
      </c>
      <c r="I73" s="61">
        <v>5.82</v>
      </c>
      <c r="J73" s="61">
        <v>0</v>
      </c>
      <c r="K73" s="61">
        <v>1.47</v>
      </c>
      <c r="L73" s="61">
        <v>0</v>
      </c>
      <c r="M73" s="122">
        <v>44.73</v>
      </c>
      <c r="N73" s="61">
        <v>0</v>
      </c>
      <c r="O73" s="122">
        <v>44.73</v>
      </c>
      <c r="P73" s="121"/>
    </row>
    <row r="74" spans="1:16" x14ac:dyDescent="0.25">
      <c r="A74" s="251"/>
      <c r="B74" s="4" t="s">
        <v>20</v>
      </c>
      <c r="C74" s="61">
        <v>10048.86</v>
      </c>
      <c r="D74" s="61">
        <v>4952.79</v>
      </c>
      <c r="E74" s="61">
        <v>5329.03</v>
      </c>
      <c r="F74" s="61">
        <v>4936.05</v>
      </c>
      <c r="G74" s="61">
        <v>7184.67</v>
      </c>
      <c r="H74" s="61">
        <v>9023.92</v>
      </c>
      <c r="I74" s="61">
        <v>8885.07</v>
      </c>
      <c r="J74" s="61">
        <v>6999.39</v>
      </c>
      <c r="K74" s="61">
        <v>1820.39</v>
      </c>
      <c r="L74" s="61">
        <v>83.98</v>
      </c>
      <c r="M74" s="122">
        <v>59264.15</v>
      </c>
      <c r="N74" s="61">
        <v>811.97</v>
      </c>
      <c r="O74" s="122">
        <v>60076.1</v>
      </c>
      <c r="P74" s="121"/>
    </row>
    <row r="75" spans="1:16" x14ac:dyDescent="0.25">
      <c r="A75" s="253" t="s">
        <v>15</v>
      </c>
      <c r="B75" s="4" t="s">
        <v>9</v>
      </c>
      <c r="C75" s="61">
        <v>21.95</v>
      </c>
      <c r="D75" s="61">
        <v>22.01</v>
      </c>
      <c r="E75" s="61">
        <v>23</v>
      </c>
      <c r="F75" s="61">
        <v>11.7</v>
      </c>
      <c r="G75" s="61">
        <v>20.18</v>
      </c>
      <c r="H75" s="61">
        <v>21.39</v>
      </c>
      <c r="I75" s="61">
        <v>36.6</v>
      </c>
      <c r="J75" s="61">
        <v>23.2</v>
      </c>
      <c r="K75" s="61">
        <v>2.68</v>
      </c>
      <c r="L75" s="61">
        <v>0</v>
      </c>
      <c r="M75" s="122">
        <v>182.71</v>
      </c>
      <c r="N75" s="61">
        <v>63.98</v>
      </c>
      <c r="O75" s="122">
        <v>246.67</v>
      </c>
      <c r="P75" s="121"/>
    </row>
    <row r="76" spans="1:16" x14ac:dyDescent="0.25">
      <c r="A76" s="253"/>
      <c r="B76" s="4" t="s">
        <v>10</v>
      </c>
      <c r="C76" s="61">
        <v>1.42</v>
      </c>
      <c r="D76" s="61">
        <v>0</v>
      </c>
      <c r="E76" s="61">
        <v>1.1399999999999999</v>
      </c>
      <c r="F76" s="61">
        <v>2.67</v>
      </c>
      <c r="G76" s="61">
        <v>1.1399999999999999</v>
      </c>
      <c r="H76" s="61">
        <v>2.25</v>
      </c>
      <c r="I76" s="61">
        <v>3.42</v>
      </c>
      <c r="J76" s="61">
        <v>4.87</v>
      </c>
      <c r="K76" s="61">
        <v>1.1200000000000001</v>
      </c>
      <c r="L76" s="61">
        <v>0</v>
      </c>
      <c r="M76" s="122">
        <v>18.03</v>
      </c>
      <c r="N76" s="61">
        <v>6.02</v>
      </c>
      <c r="O76" s="122">
        <v>24.05</v>
      </c>
      <c r="P76" s="121"/>
    </row>
    <row r="77" spans="1:16" ht="15" customHeight="1" x14ac:dyDescent="0.25">
      <c r="A77" s="253"/>
      <c r="B77" s="4" t="s">
        <v>15</v>
      </c>
      <c r="C77" s="61">
        <v>16.46</v>
      </c>
      <c r="D77" s="61">
        <v>25.95</v>
      </c>
      <c r="E77" s="61">
        <v>29.49</v>
      </c>
      <c r="F77" s="61">
        <v>20.04</v>
      </c>
      <c r="G77" s="61">
        <v>27.17</v>
      </c>
      <c r="H77" s="61">
        <v>23.61</v>
      </c>
      <c r="I77" s="61">
        <v>31.82</v>
      </c>
      <c r="J77" s="61">
        <v>11.72</v>
      </c>
      <c r="K77" s="61">
        <v>8.2200000000000006</v>
      </c>
      <c r="L77" s="61">
        <v>0</v>
      </c>
      <c r="M77" s="122">
        <v>194.48</v>
      </c>
      <c r="N77" s="61">
        <v>1.48</v>
      </c>
      <c r="O77" s="122">
        <v>195.97</v>
      </c>
      <c r="P77" s="121"/>
    </row>
    <row r="78" spans="1:16" x14ac:dyDescent="0.25">
      <c r="A78" s="253"/>
      <c r="B78" s="4" t="s">
        <v>20</v>
      </c>
      <c r="C78" s="61">
        <v>39.83</v>
      </c>
      <c r="D78" s="61">
        <v>47.96</v>
      </c>
      <c r="E78" s="61">
        <v>53.63</v>
      </c>
      <c r="F78" s="61">
        <v>34.409999999999997</v>
      </c>
      <c r="G78" s="61">
        <v>48.49</v>
      </c>
      <c r="H78" s="61">
        <v>47.25</v>
      </c>
      <c r="I78" s="61">
        <v>71.84</v>
      </c>
      <c r="J78" s="61">
        <v>39.79</v>
      </c>
      <c r="K78" s="61">
        <v>12.02</v>
      </c>
      <c r="L78" s="61">
        <v>0</v>
      </c>
      <c r="M78" s="122">
        <v>395.21999999999997</v>
      </c>
      <c r="N78" s="61">
        <v>71.489999999999995</v>
      </c>
      <c r="O78" s="122">
        <v>466.69</v>
      </c>
      <c r="P78" s="121"/>
    </row>
    <row r="79" spans="1:16" x14ac:dyDescent="0.25">
      <c r="A79" s="253" t="s">
        <v>16</v>
      </c>
      <c r="B79" s="4" t="s">
        <v>9</v>
      </c>
      <c r="C79" s="61">
        <v>21800.85</v>
      </c>
      <c r="D79" s="61">
        <v>17488.66</v>
      </c>
      <c r="E79" s="61">
        <v>21726.77</v>
      </c>
      <c r="F79" s="61">
        <v>21577.57</v>
      </c>
      <c r="G79" s="61">
        <v>27817.48</v>
      </c>
      <c r="H79" s="61">
        <v>30730.240000000002</v>
      </c>
      <c r="I79" s="61">
        <v>30043.33</v>
      </c>
      <c r="J79" s="61">
        <v>22263.35</v>
      </c>
      <c r="K79" s="61">
        <v>5338.27</v>
      </c>
      <c r="L79" s="61">
        <v>335.08</v>
      </c>
      <c r="M79" s="122">
        <v>199121.6</v>
      </c>
      <c r="N79" s="61">
        <v>3160.02</v>
      </c>
      <c r="O79" s="122">
        <v>202281.63</v>
      </c>
      <c r="P79" s="121"/>
    </row>
    <row r="80" spans="1:16" x14ac:dyDescent="0.25">
      <c r="A80" s="253"/>
      <c r="B80" s="4" t="s">
        <v>10</v>
      </c>
      <c r="C80" s="61">
        <v>2585.33</v>
      </c>
      <c r="D80" s="61">
        <v>1916.63</v>
      </c>
      <c r="E80" s="61">
        <v>2627.83</v>
      </c>
      <c r="F80" s="61">
        <v>2882.75</v>
      </c>
      <c r="G80" s="61">
        <v>3936.55</v>
      </c>
      <c r="H80" s="61">
        <v>4410.58</v>
      </c>
      <c r="I80" s="61">
        <v>4805.9399999999996</v>
      </c>
      <c r="J80" s="61">
        <v>3981.92</v>
      </c>
      <c r="K80" s="61">
        <v>1398.17</v>
      </c>
      <c r="L80" s="61">
        <v>548.22</v>
      </c>
      <c r="M80" s="122">
        <v>29093.919999999998</v>
      </c>
      <c r="N80" s="61">
        <v>422.51</v>
      </c>
      <c r="O80" s="122">
        <v>29516.44</v>
      </c>
      <c r="P80" s="121"/>
    </row>
    <row r="81" spans="1:16" x14ac:dyDescent="0.25">
      <c r="A81" s="253"/>
      <c r="B81" s="4" t="s">
        <v>15</v>
      </c>
      <c r="C81" s="61">
        <v>30.68</v>
      </c>
      <c r="D81" s="61">
        <v>34.39</v>
      </c>
      <c r="E81" s="61">
        <v>40.99</v>
      </c>
      <c r="F81" s="61">
        <v>27.32</v>
      </c>
      <c r="G81" s="61">
        <v>41.64</v>
      </c>
      <c r="H81" s="61">
        <v>42.66</v>
      </c>
      <c r="I81" s="61">
        <v>54.79</v>
      </c>
      <c r="J81" s="61">
        <v>31.99</v>
      </c>
      <c r="K81" s="61">
        <v>9.69</v>
      </c>
      <c r="L81" s="61">
        <v>0</v>
      </c>
      <c r="M81" s="122">
        <v>314.14999999999998</v>
      </c>
      <c r="N81" s="61">
        <v>2.79</v>
      </c>
      <c r="O81" s="122">
        <v>316.94</v>
      </c>
      <c r="P81" s="121"/>
    </row>
    <row r="82" spans="1:16" x14ac:dyDescent="0.25">
      <c r="A82" s="253"/>
      <c r="B82" s="4" t="s">
        <v>20</v>
      </c>
      <c r="C82" s="61">
        <v>24416.86</v>
      </c>
      <c r="D82" s="61">
        <v>19439.669999999998</v>
      </c>
      <c r="E82" s="61">
        <v>24395.58</v>
      </c>
      <c r="F82" s="61">
        <v>24487.64</v>
      </c>
      <c r="G82" s="61">
        <v>31795.67</v>
      </c>
      <c r="H82" s="61">
        <v>35183.47</v>
      </c>
      <c r="I82" s="61">
        <v>34904.06</v>
      </c>
      <c r="J82" s="61">
        <v>26277.26</v>
      </c>
      <c r="K82" s="61">
        <v>6746.14</v>
      </c>
      <c r="L82" s="61">
        <v>883.3</v>
      </c>
      <c r="M82" s="122">
        <v>228529.65000000002</v>
      </c>
      <c r="N82" s="61">
        <v>3585.32</v>
      </c>
      <c r="O82" s="122">
        <v>232115</v>
      </c>
      <c r="P82" s="121"/>
    </row>
    <row r="83" spans="1:16" x14ac:dyDescent="0.25">
      <c r="A83" s="120" t="s">
        <v>274</v>
      </c>
      <c r="B83" s="120"/>
      <c r="C83" s="120"/>
      <c r="D83" s="120"/>
      <c r="E83" s="120"/>
      <c r="F83" s="120"/>
    </row>
    <row r="84" spans="1:16" x14ac:dyDescent="0.25">
      <c r="A84" s="248" t="s">
        <v>275</v>
      </c>
      <c r="B84" s="248"/>
      <c r="C84" s="248"/>
      <c r="D84" s="248"/>
      <c r="E84" s="248"/>
      <c r="F84" s="248"/>
    </row>
    <row r="85" spans="1:16" x14ac:dyDescent="0.25">
      <c r="A85" s="160"/>
      <c r="B85" s="7"/>
      <c r="C85" s="9"/>
      <c r="D85" s="9"/>
      <c r="E85" s="9"/>
      <c r="F85" s="9"/>
      <c r="G85" s="9"/>
      <c r="H85" s="9"/>
      <c r="I85" s="9"/>
      <c r="J85" s="9"/>
      <c r="K85" s="9"/>
      <c r="L85" s="9"/>
      <c r="M85" s="9"/>
      <c r="N85" s="9"/>
      <c r="O85" s="9"/>
    </row>
    <row r="87" spans="1:16" x14ac:dyDescent="0.25">
      <c r="A87" s="252" t="s">
        <v>172</v>
      </c>
      <c r="B87" s="252"/>
      <c r="C87" s="252"/>
      <c r="D87" s="252"/>
      <c r="E87" s="252"/>
      <c r="F87" s="252"/>
      <c r="G87" s="252"/>
      <c r="H87" s="252"/>
      <c r="I87" s="252"/>
      <c r="J87" s="252"/>
      <c r="K87" s="252"/>
      <c r="L87" s="252"/>
      <c r="M87" s="252"/>
      <c r="N87" s="252"/>
      <c r="O87" s="252"/>
    </row>
    <row r="88" spans="1:16" ht="39" customHeight="1" x14ac:dyDescent="0.25">
      <c r="A88" s="159" t="s">
        <v>198</v>
      </c>
      <c r="B88" s="3" t="s">
        <v>13</v>
      </c>
      <c r="C88" s="3" t="s">
        <v>18</v>
      </c>
      <c r="D88" s="3" t="s">
        <v>199</v>
      </c>
      <c r="E88" s="3" t="s">
        <v>200</v>
      </c>
      <c r="F88" s="3" t="s">
        <v>201</v>
      </c>
      <c r="G88" s="3" t="s">
        <v>202</v>
      </c>
      <c r="H88" s="3" t="s">
        <v>203</v>
      </c>
      <c r="I88" s="3" t="s">
        <v>204</v>
      </c>
      <c r="J88" s="3" t="s">
        <v>205</v>
      </c>
      <c r="K88" s="3" t="s">
        <v>206</v>
      </c>
      <c r="L88" s="3" t="s">
        <v>207</v>
      </c>
      <c r="M88" s="3" t="s">
        <v>191</v>
      </c>
      <c r="N88" s="3" t="s">
        <v>15</v>
      </c>
      <c r="O88" s="3" t="s">
        <v>16</v>
      </c>
    </row>
    <row r="89" spans="1:16" x14ac:dyDescent="0.25">
      <c r="A89" s="249" t="s">
        <v>19</v>
      </c>
      <c r="B89" s="4" t="s">
        <v>9</v>
      </c>
      <c r="C89" s="61">
        <v>347.7</v>
      </c>
      <c r="D89" s="61">
        <v>417.11</v>
      </c>
      <c r="E89" s="61">
        <v>781.99</v>
      </c>
      <c r="F89" s="61">
        <v>759.9</v>
      </c>
      <c r="G89" s="61">
        <v>1082.51</v>
      </c>
      <c r="H89" s="61">
        <v>1214.82</v>
      </c>
      <c r="I89" s="61">
        <v>1236.03</v>
      </c>
      <c r="J89" s="61">
        <v>1150.1600000000001</v>
      </c>
      <c r="K89" s="61">
        <v>336.8</v>
      </c>
      <c r="L89" s="61">
        <v>63.08</v>
      </c>
      <c r="M89" s="122">
        <v>7390.0999999999995</v>
      </c>
      <c r="N89" s="61">
        <v>153.68</v>
      </c>
      <c r="O89" s="122">
        <v>7543.76</v>
      </c>
      <c r="P89" s="121"/>
    </row>
    <row r="90" spans="1:16" x14ac:dyDescent="0.25">
      <c r="A90" s="250"/>
      <c r="B90" s="4" t="s">
        <v>10</v>
      </c>
      <c r="C90" s="61">
        <v>44.14</v>
      </c>
      <c r="D90" s="61">
        <v>40.090000000000003</v>
      </c>
      <c r="E90" s="61">
        <v>123.55</v>
      </c>
      <c r="F90" s="61">
        <v>120.83</v>
      </c>
      <c r="G90" s="61">
        <v>180.7</v>
      </c>
      <c r="H90" s="61">
        <v>249.37</v>
      </c>
      <c r="I90" s="61">
        <v>260.52999999999997</v>
      </c>
      <c r="J90" s="61">
        <v>262.05</v>
      </c>
      <c r="K90" s="61">
        <v>134.02000000000001</v>
      </c>
      <c r="L90" s="61">
        <v>20.11</v>
      </c>
      <c r="M90" s="122">
        <v>1435.3899999999999</v>
      </c>
      <c r="N90" s="61">
        <v>23.71</v>
      </c>
      <c r="O90" s="122">
        <v>1459.11</v>
      </c>
    </row>
    <row r="91" spans="1:16" x14ac:dyDescent="0.25">
      <c r="A91" s="250"/>
      <c r="B91" s="4" t="s">
        <v>15</v>
      </c>
      <c r="C91" s="61">
        <v>0</v>
      </c>
      <c r="D91" s="61">
        <v>0</v>
      </c>
      <c r="E91" s="61">
        <v>0</v>
      </c>
      <c r="F91" s="61">
        <v>0</v>
      </c>
      <c r="G91" s="61">
        <v>0</v>
      </c>
      <c r="H91" s="61">
        <v>0</v>
      </c>
      <c r="I91" s="61">
        <v>0</v>
      </c>
      <c r="J91" s="61">
        <v>1.68</v>
      </c>
      <c r="K91" s="61">
        <v>0</v>
      </c>
      <c r="L91" s="61">
        <v>0</v>
      </c>
      <c r="M91" s="122">
        <v>1.68</v>
      </c>
      <c r="N91" s="61">
        <v>0</v>
      </c>
      <c r="O91" s="122">
        <v>1.68</v>
      </c>
    </row>
    <row r="92" spans="1:16" x14ac:dyDescent="0.25">
      <c r="A92" s="251"/>
      <c r="B92" s="4" t="s">
        <v>20</v>
      </c>
      <c r="C92" s="61">
        <v>391.84</v>
      </c>
      <c r="D92" s="61">
        <v>457.2</v>
      </c>
      <c r="E92" s="61">
        <v>905.54</v>
      </c>
      <c r="F92" s="61">
        <v>880.73</v>
      </c>
      <c r="G92" s="61">
        <v>1263.2</v>
      </c>
      <c r="H92" s="61">
        <v>1464.19</v>
      </c>
      <c r="I92" s="61">
        <v>1496.55</v>
      </c>
      <c r="J92" s="61">
        <v>1413.89</v>
      </c>
      <c r="K92" s="61">
        <v>470.82</v>
      </c>
      <c r="L92" s="61">
        <v>83.19</v>
      </c>
      <c r="M92" s="122">
        <v>8827.1500000000015</v>
      </c>
      <c r="N92" s="61">
        <v>177.39</v>
      </c>
      <c r="O92" s="122">
        <v>9004.5499999999993</v>
      </c>
    </row>
    <row r="93" spans="1:16" x14ac:dyDescent="0.25">
      <c r="A93" s="249" t="s">
        <v>21</v>
      </c>
      <c r="B93" s="4" t="s">
        <v>9</v>
      </c>
      <c r="C93" s="61">
        <v>669.88</v>
      </c>
      <c r="D93" s="61">
        <v>461.64</v>
      </c>
      <c r="E93" s="61">
        <v>591.87</v>
      </c>
      <c r="F93" s="61">
        <v>622.5</v>
      </c>
      <c r="G93" s="61">
        <v>1052.24</v>
      </c>
      <c r="H93" s="61">
        <v>1553.46</v>
      </c>
      <c r="I93" s="61">
        <v>1677.46</v>
      </c>
      <c r="J93" s="61">
        <v>1539.26</v>
      </c>
      <c r="K93" s="61">
        <v>461.85</v>
      </c>
      <c r="L93" s="61">
        <v>65.67</v>
      </c>
      <c r="M93" s="122">
        <v>8695.83</v>
      </c>
      <c r="N93" s="61">
        <v>221.49</v>
      </c>
      <c r="O93" s="122">
        <v>8917.32</v>
      </c>
    </row>
    <row r="94" spans="1:16" x14ac:dyDescent="0.25">
      <c r="A94" s="250"/>
      <c r="B94" s="4" t="s">
        <v>10</v>
      </c>
      <c r="C94" s="61">
        <v>339.09</v>
      </c>
      <c r="D94" s="61">
        <v>227.45</v>
      </c>
      <c r="E94" s="61">
        <v>349.17</v>
      </c>
      <c r="F94" s="61">
        <v>460.47</v>
      </c>
      <c r="G94" s="61">
        <v>700.65</v>
      </c>
      <c r="H94" s="61">
        <v>969.47</v>
      </c>
      <c r="I94" s="61">
        <v>1061</v>
      </c>
      <c r="J94" s="61">
        <v>892.69</v>
      </c>
      <c r="K94" s="61">
        <v>169.33</v>
      </c>
      <c r="L94" s="61">
        <v>32.450000000000003</v>
      </c>
      <c r="M94" s="122">
        <v>5201.7699999999995</v>
      </c>
      <c r="N94" s="61">
        <v>98.51</v>
      </c>
      <c r="O94" s="122">
        <v>5300.28</v>
      </c>
    </row>
    <row r="95" spans="1:16" x14ac:dyDescent="0.25">
      <c r="A95" s="250"/>
      <c r="B95" s="4" t="s">
        <v>15</v>
      </c>
      <c r="C95" s="61">
        <v>0</v>
      </c>
      <c r="D95" s="61">
        <v>0</v>
      </c>
      <c r="E95" s="61">
        <v>1.63</v>
      </c>
      <c r="F95" s="61">
        <v>1.68</v>
      </c>
      <c r="G95" s="61">
        <v>1.68</v>
      </c>
      <c r="H95" s="61">
        <v>0</v>
      </c>
      <c r="I95" s="61">
        <v>0</v>
      </c>
      <c r="J95" s="61">
        <v>1.75</v>
      </c>
      <c r="K95" s="61">
        <v>0</v>
      </c>
      <c r="L95" s="61">
        <v>0</v>
      </c>
      <c r="M95" s="122">
        <v>6.7399999999999993</v>
      </c>
      <c r="N95" s="61">
        <v>3.61</v>
      </c>
      <c r="O95" s="122">
        <v>10.35</v>
      </c>
    </row>
    <row r="96" spans="1:16" ht="15" customHeight="1" x14ac:dyDescent="0.25">
      <c r="A96" s="251"/>
      <c r="B96" s="4" t="s">
        <v>20</v>
      </c>
      <c r="C96" s="61">
        <v>1008.97</v>
      </c>
      <c r="D96" s="61">
        <v>689.08</v>
      </c>
      <c r="E96" s="61">
        <v>942.67</v>
      </c>
      <c r="F96" s="61">
        <v>1084.6500000000001</v>
      </c>
      <c r="G96" s="61">
        <v>1754.58</v>
      </c>
      <c r="H96" s="61">
        <v>2522.9299999999998</v>
      </c>
      <c r="I96" s="61">
        <v>2738.46</v>
      </c>
      <c r="J96" s="61">
        <v>2433.6999999999998</v>
      </c>
      <c r="K96" s="61">
        <v>631.17999999999995</v>
      </c>
      <c r="L96" s="61">
        <v>98.12</v>
      </c>
      <c r="M96" s="122">
        <v>13904.340000000002</v>
      </c>
      <c r="N96" s="61">
        <v>323.61</v>
      </c>
      <c r="O96" s="122">
        <v>14227.95</v>
      </c>
    </row>
    <row r="97" spans="1:15" x14ac:dyDescent="0.25">
      <c r="A97" s="249" t="s">
        <v>22</v>
      </c>
      <c r="B97" s="4" t="s">
        <v>9</v>
      </c>
      <c r="C97" s="61">
        <v>10.039999999999999</v>
      </c>
      <c r="D97" s="61">
        <v>39.56</v>
      </c>
      <c r="E97" s="61">
        <v>104.24</v>
      </c>
      <c r="F97" s="61">
        <v>164.45</v>
      </c>
      <c r="G97" s="61">
        <v>245</v>
      </c>
      <c r="H97" s="61">
        <v>214.68</v>
      </c>
      <c r="I97" s="61">
        <v>299.91000000000003</v>
      </c>
      <c r="J97" s="61">
        <v>275.27999999999997</v>
      </c>
      <c r="K97" s="61">
        <v>121.2</v>
      </c>
      <c r="L97" s="61">
        <v>26.8</v>
      </c>
      <c r="M97" s="122">
        <v>1501.16</v>
      </c>
      <c r="N97" s="61">
        <v>28.34</v>
      </c>
      <c r="O97" s="122">
        <v>1529.5</v>
      </c>
    </row>
    <row r="98" spans="1:15" x14ac:dyDescent="0.25">
      <c r="A98" s="250"/>
      <c r="B98" s="4" t="s">
        <v>10</v>
      </c>
      <c r="C98" s="61">
        <v>0</v>
      </c>
      <c r="D98" s="61">
        <v>4.71</v>
      </c>
      <c r="E98" s="61">
        <v>19.489999999999998</v>
      </c>
      <c r="F98" s="61">
        <v>29.62</v>
      </c>
      <c r="G98" s="61">
        <v>24.69</v>
      </c>
      <c r="H98" s="61">
        <v>24.34</v>
      </c>
      <c r="I98" s="61">
        <v>14.58</v>
      </c>
      <c r="J98" s="61">
        <v>18.03</v>
      </c>
      <c r="K98" s="61">
        <v>14.83</v>
      </c>
      <c r="L98" s="61">
        <v>0</v>
      </c>
      <c r="M98" s="122">
        <v>150.29000000000002</v>
      </c>
      <c r="N98" s="61">
        <v>0</v>
      </c>
      <c r="O98" s="122">
        <v>150.31</v>
      </c>
    </row>
    <row r="99" spans="1:15" x14ac:dyDescent="0.25">
      <c r="A99" s="250"/>
      <c r="B99" s="4" t="s">
        <v>15</v>
      </c>
      <c r="C99" s="61">
        <v>0</v>
      </c>
      <c r="D99" s="61">
        <v>0</v>
      </c>
      <c r="E99" s="61">
        <v>0</v>
      </c>
      <c r="F99" s="61">
        <v>0</v>
      </c>
      <c r="G99" s="61">
        <v>0</v>
      </c>
      <c r="H99" s="61">
        <v>0</v>
      </c>
      <c r="I99" s="61">
        <v>0</v>
      </c>
      <c r="J99" s="61">
        <v>0</v>
      </c>
      <c r="K99" s="61">
        <v>0</v>
      </c>
      <c r="L99" s="61">
        <v>0</v>
      </c>
      <c r="M99" s="122">
        <v>0</v>
      </c>
      <c r="N99" s="61">
        <v>1.68</v>
      </c>
      <c r="O99" s="122">
        <v>1.68</v>
      </c>
    </row>
    <row r="100" spans="1:15" x14ac:dyDescent="0.25">
      <c r="A100" s="251"/>
      <c r="B100" s="4" t="s">
        <v>20</v>
      </c>
      <c r="C100" s="61">
        <v>10.039999999999999</v>
      </c>
      <c r="D100" s="61">
        <v>44.27</v>
      </c>
      <c r="E100" s="61">
        <v>123.73</v>
      </c>
      <c r="F100" s="61">
        <v>194.07</v>
      </c>
      <c r="G100" s="61">
        <v>269.69</v>
      </c>
      <c r="H100" s="61">
        <v>239.02</v>
      </c>
      <c r="I100" s="61">
        <v>314.49</v>
      </c>
      <c r="J100" s="61">
        <v>293.31</v>
      </c>
      <c r="K100" s="61">
        <v>136.04</v>
      </c>
      <c r="L100" s="61">
        <v>26.8</v>
      </c>
      <c r="M100" s="122">
        <v>1651.4599999999998</v>
      </c>
      <c r="N100" s="61">
        <v>30.02</v>
      </c>
      <c r="O100" s="122">
        <v>1681.49</v>
      </c>
    </row>
    <row r="101" spans="1:15" ht="15" customHeight="1" x14ac:dyDescent="0.25">
      <c r="A101" s="249" t="s">
        <v>23</v>
      </c>
      <c r="B101" s="4" t="s">
        <v>9</v>
      </c>
      <c r="C101" s="61">
        <v>1322.97</v>
      </c>
      <c r="D101" s="61">
        <v>1157.58</v>
      </c>
      <c r="E101" s="61">
        <v>1449.98</v>
      </c>
      <c r="F101" s="61">
        <v>1413.72</v>
      </c>
      <c r="G101" s="61">
        <v>1614.47</v>
      </c>
      <c r="H101" s="61">
        <v>1760.93</v>
      </c>
      <c r="I101" s="61">
        <v>1589.55</v>
      </c>
      <c r="J101" s="61">
        <v>1075.31</v>
      </c>
      <c r="K101" s="61">
        <v>301.95999999999998</v>
      </c>
      <c r="L101" s="61">
        <v>33.03</v>
      </c>
      <c r="M101" s="122">
        <v>11719.499999999998</v>
      </c>
      <c r="N101" s="61">
        <v>234.87</v>
      </c>
      <c r="O101" s="122">
        <v>11954.38</v>
      </c>
    </row>
    <row r="102" spans="1:15" x14ac:dyDescent="0.25">
      <c r="A102" s="250"/>
      <c r="B102" s="4" t="s">
        <v>10</v>
      </c>
      <c r="C102" s="61">
        <v>106.84</v>
      </c>
      <c r="D102" s="61">
        <v>102.69</v>
      </c>
      <c r="E102" s="61">
        <v>113.94</v>
      </c>
      <c r="F102" s="61">
        <v>135.52000000000001</v>
      </c>
      <c r="G102" s="61">
        <v>132.58000000000001</v>
      </c>
      <c r="H102" s="61">
        <v>95.18</v>
      </c>
      <c r="I102" s="61">
        <v>102.16</v>
      </c>
      <c r="J102" s="61">
        <v>63.89</v>
      </c>
      <c r="K102" s="61">
        <v>24.89</v>
      </c>
      <c r="L102" s="61">
        <v>4.8499999999999996</v>
      </c>
      <c r="M102" s="122">
        <v>882.54</v>
      </c>
      <c r="N102" s="61">
        <v>20.12</v>
      </c>
      <c r="O102" s="122">
        <v>902.65</v>
      </c>
    </row>
    <row r="103" spans="1:15" x14ac:dyDescent="0.25">
      <c r="A103" s="250"/>
      <c r="B103" s="4" t="s">
        <v>15</v>
      </c>
      <c r="C103" s="61">
        <v>3.28</v>
      </c>
      <c r="D103" s="61">
        <v>3.28</v>
      </c>
      <c r="E103" s="61">
        <v>0</v>
      </c>
      <c r="F103" s="61">
        <v>3.28</v>
      </c>
      <c r="G103" s="61">
        <v>0</v>
      </c>
      <c r="H103" s="61">
        <v>0</v>
      </c>
      <c r="I103" s="61">
        <v>0</v>
      </c>
      <c r="J103" s="61">
        <v>0</v>
      </c>
      <c r="K103" s="61">
        <v>1.74</v>
      </c>
      <c r="L103" s="61">
        <v>0</v>
      </c>
      <c r="M103" s="122">
        <v>11.58</v>
      </c>
      <c r="N103" s="61">
        <v>0</v>
      </c>
      <c r="O103" s="122">
        <v>11.58</v>
      </c>
    </row>
    <row r="104" spans="1:15" x14ac:dyDescent="0.25">
      <c r="A104" s="251"/>
      <c r="B104" s="4" t="s">
        <v>20</v>
      </c>
      <c r="C104" s="61">
        <v>1433.09</v>
      </c>
      <c r="D104" s="61">
        <v>1263.55</v>
      </c>
      <c r="E104" s="61">
        <v>1563.92</v>
      </c>
      <c r="F104" s="61">
        <v>1552.52</v>
      </c>
      <c r="G104" s="61">
        <v>1747.05</v>
      </c>
      <c r="H104" s="61">
        <v>1856.11</v>
      </c>
      <c r="I104" s="61">
        <v>1691.71</v>
      </c>
      <c r="J104" s="61">
        <v>1139.2</v>
      </c>
      <c r="K104" s="61">
        <v>328.59</v>
      </c>
      <c r="L104" s="61">
        <v>37.880000000000003</v>
      </c>
      <c r="M104" s="122">
        <v>12613.62</v>
      </c>
      <c r="N104" s="61">
        <v>254.99</v>
      </c>
      <c r="O104" s="122">
        <v>12868.61</v>
      </c>
    </row>
    <row r="105" spans="1:15" ht="15" customHeight="1" x14ac:dyDescent="0.25">
      <c r="A105" s="249" t="s">
        <v>24</v>
      </c>
      <c r="B105" s="4" t="s">
        <v>9</v>
      </c>
      <c r="C105" s="61">
        <v>3.39</v>
      </c>
      <c r="D105" s="61">
        <v>8.8699999999999992</v>
      </c>
      <c r="E105" s="61">
        <v>40.47</v>
      </c>
      <c r="F105" s="61">
        <v>79.900000000000006</v>
      </c>
      <c r="G105" s="61">
        <v>130.4</v>
      </c>
      <c r="H105" s="61">
        <v>133.97999999999999</v>
      </c>
      <c r="I105" s="61">
        <v>200.05</v>
      </c>
      <c r="J105" s="61">
        <v>179.58</v>
      </c>
      <c r="K105" s="61">
        <v>91.3</v>
      </c>
      <c r="L105" s="61">
        <v>41.55</v>
      </c>
      <c r="M105" s="122">
        <v>909.4899999999999</v>
      </c>
      <c r="N105" s="61">
        <v>33.14</v>
      </c>
      <c r="O105" s="122">
        <v>942.63</v>
      </c>
    </row>
    <row r="106" spans="1:15" x14ac:dyDescent="0.25">
      <c r="A106" s="250"/>
      <c r="B106" s="4" t="s">
        <v>10</v>
      </c>
      <c r="C106" s="61">
        <v>0</v>
      </c>
      <c r="D106" s="61">
        <v>0</v>
      </c>
      <c r="E106" s="61">
        <v>17.23</v>
      </c>
      <c r="F106" s="61">
        <v>37.06</v>
      </c>
      <c r="G106" s="61">
        <v>48.27</v>
      </c>
      <c r="H106" s="61">
        <v>83.32</v>
      </c>
      <c r="I106" s="61">
        <v>174.08</v>
      </c>
      <c r="J106" s="61">
        <v>285.98</v>
      </c>
      <c r="K106" s="61">
        <v>323.33</v>
      </c>
      <c r="L106" s="61">
        <v>336.4</v>
      </c>
      <c r="M106" s="122">
        <v>1305.67</v>
      </c>
      <c r="N106" s="61">
        <v>35.29</v>
      </c>
      <c r="O106" s="122">
        <v>1340.96</v>
      </c>
    </row>
    <row r="107" spans="1:15" x14ac:dyDescent="0.25">
      <c r="A107" s="250"/>
      <c r="B107" s="4" t="s">
        <v>15</v>
      </c>
      <c r="C107" s="61">
        <v>0</v>
      </c>
      <c r="D107" s="61">
        <v>0</v>
      </c>
      <c r="E107" s="61">
        <v>0</v>
      </c>
      <c r="F107" s="61">
        <v>0</v>
      </c>
      <c r="G107" s="61">
        <v>0</v>
      </c>
      <c r="H107" s="61">
        <v>0</v>
      </c>
      <c r="I107" s="61">
        <v>0</v>
      </c>
      <c r="J107" s="61">
        <v>0</v>
      </c>
      <c r="K107" s="61">
        <v>0</v>
      </c>
      <c r="L107" s="61">
        <v>0</v>
      </c>
      <c r="M107" s="122">
        <v>0</v>
      </c>
      <c r="N107" s="61">
        <v>1.77</v>
      </c>
      <c r="O107" s="122">
        <v>1.77</v>
      </c>
    </row>
    <row r="108" spans="1:15" x14ac:dyDescent="0.25">
      <c r="A108" s="251"/>
      <c r="B108" s="4" t="s">
        <v>20</v>
      </c>
      <c r="C108" s="61">
        <v>3.39</v>
      </c>
      <c r="D108" s="61">
        <v>8.8699999999999992</v>
      </c>
      <c r="E108" s="61">
        <v>57.7</v>
      </c>
      <c r="F108" s="61">
        <v>116.96</v>
      </c>
      <c r="G108" s="61">
        <v>178.67</v>
      </c>
      <c r="H108" s="61">
        <v>217.31</v>
      </c>
      <c r="I108" s="61">
        <v>374.14</v>
      </c>
      <c r="J108" s="61">
        <v>465.55</v>
      </c>
      <c r="K108" s="61">
        <v>414.63</v>
      </c>
      <c r="L108" s="61">
        <v>377.94</v>
      </c>
      <c r="M108" s="122">
        <v>2215.1600000000003</v>
      </c>
      <c r="N108" s="61">
        <v>70.2</v>
      </c>
      <c r="O108" s="122">
        <v>2285.36</v>
      </c>
    </row>
    <row r="109" spans="1:15" ht="15" customHeight="1" x14ac:dyDescent="0.25">
      <c r="A109" s="249" t="s">
        <v>25</v>
      </c>
      <c r="B109" s="4" t="s">
        <v>9</v>
      </c>
      <c r="C109" s="61">
        <v>5254.67</v>
      </c>
      <c r="D109" s="61">
        <v>5620.76</v>
      </c>
      <c r="E109" s="61">
        <v>6030.89</v>
      </c>
      <c r="F109" s="61">
        <v>4993</v>
      </c>
      <c r="G109" s="61">
        <v>5560.1</v>
      </c>
      <c r="H109" s="61">
        <v>5500.46</v>
      </c>
      <c r="I109" s="61">
        <v>5537.31</v>
      </c>
      <c r="J109" s="61">
        <v>4258.03</v>
      </c>
      <c r="K109" s="61">
        <v>1437.6</v>
      </c>
      <c r="L109" s="61">
        <v>256.27999999999997</v>
      </c>
      <c r="M109" s="122">
        <v>44449.099999999991</v>
      </c>
      <c r="N109" s="61">
        <v>889.7</v>
      </c>
      <c r="O109" s="122">
        <v>45338.81</v>
      </c>
    </row>
    <row r="110" spans="1:15" x14ac:dyDescent="0.25">
      <c r="A110" s="250"/>
      <c r="B110" s="4" t="s">
        <v>10</v>
      </c>
      <c r="C110" s="61">
        <v>438.57</v>
      </c>
      <c r="D110" s="61">
        <v>430.17</v>
      </c>
      <c r="E110" s="61">
        <v>473.26</v>
      </c>
      <c r="F110" s="61">
        <v>423.83</v>
      </c>
      <c r="G110" s="61">
        <v>412.11</v>
      </c>
      <c r="H110" s="61">
        <v>362.85</v>
      </c>
      <c r="I110" s="61">
        <v>313.51</v>
      </c>
      <c r="J110" s="61">
        <v>231.39</v>
      </c>
      <c r="K110" s="61">
        <v>122.17</v>
      </c>
      <c r="L110" s="61">
        <v>29.81</v>
      </c>
      <c r="M110" s="122">
        <v>3237.67</v>
      </c>
      <c r="N110" s="61">
        <v>81.98</v>
      </c>
      <c r="O110" s="122">
        <v>3319.63</v>
      </c>
    </row>
    <row r="111" spans="1:15" x14ac:dyDescent="0.25">
      <c r="A111" s="250"/>
      <c r="B111" s="4" t="s">
        <v>15</v>
      </c>
      <c r="C111" s="61">
        <v>3.28</v>
      </c>
      <c r="D111" s="61">
        <v>1.68</v>
      </c>
      <c r="E111" s="61">
        <v>6.6</v>
      </c>
      <c r="F111" s="61">
        <v>1.68</v>
      </c>
      <c r="G111" s="61">
        <v>1.68</v>
      </c>
      <c r="H111" s="61">
        <v>0</v>
      </c>
      <c r="I111" s="61">
        <v>6.71</v>
      </c>
      <c r="J111" s="61">
        <v>10.25</v>
      </c>
      <c r="K111" s="61">
        <v>0</v>
      </c>
      <c r="L111" s="61">
        <v>0</v>
      </c>
      <c r="M111" s="122">
        <v>31.88</v>
      </c>
      <c r="N111" s="61">
        <v>13.57</v>
      </c>
      <c r="O111" s="122">
        <v>45.45</v>
      </c>
    </row>
    <row r="112" spans="1:15" x14ac:dyDescent="0.25">
      <c r="A112" s="251"/>
      <c r="B112" s="4" t="s">
        <v>20</v>
      </c>
      <c r="C112" s="61">
        <v>5696.52</v>
      </c>
      <c r="D112" s="61">
        <v>6052.61</v>
      </c>
      <c r="E112" s="61">
        <v>6510.74</v>
      </c>
      <c r="F112" s="61">
        <v>5418.51</v>
      </c>
      <c r="G112" s="61">
        <v>5973.89</v>
      </c>
      <c r="H112" s="61">
        <v>5863.31</v>
      </c>
      <c r="I112" s="61">
        <v>5857.53</v>
      </c>
      <c r="J112" s="61">
        <v>4499.66</v>
      </c>
      <c r="K112" s="61">
        <v>1559.77</v>
      </c>
      <c r="L112" s="61">
        <v>286.08</v>
      </c>
      <c r="M112" s="122">
        <v>47718.62</v>
      </c>
      <c r="N112" s="61">
        <v>985.25</v>
      </c>
      <c r="O112" s="122">
        <v>48703.89</v>
      </c>
    </row>
    <row r="113" spans="1:15" ht="15.75" customHeight="1" x14ac:dyDescent="0.25">
      <c r="A113" s="249" t="s">
        <v>210</v>
      </c>
      <c r="B113" s="4" t="s">
        <v>9</v>
      </c>
      <c r="C113" s="61">
        <v>4123.1499999999996</v>
      </c>
      <c r="D113" s="61">
        <v>2208.7199999999998</v>
      </c>
      <c r="E113" s="61">
        <v>2452.27</v>
      </c>
      <c r="F113" s="61">
        <v>2363.04</v>
      </c>
      <c r="G113" s="61">
        <v>3303.2</v>
      </c>
      <c r="H113" s="61">
        <v>4182.42</v>
      </c>
      <c r="I113" s="61">
        <v>4532.58</v>
      </c>
      <c r="J113" s="61">
        <v>3869.99</v>
      </c>
      <c r="K113" s="61">
        <v>1161.92</v>
      </c>
      <c r="L113" s="61">
        <v>113.29</v>
      </c>
      <c r="M113" s="122">
        <v>28310.58</v>
      </c>
      <c r="N113" s="61">
        <v>446.22</v>
      </c>
      <c r="O113" s="122">
        <v>28756.81</v>
      </c>
    </row>
    <row r="114" spans="1:15" x14ac:dyDescent="0.25">
      <c r="A114" s="250"/>
      <c r="B114" s="4" t="s">
        <v>10</v>
      </c>
      <c r="C114" s="61">
        <v>320.62</v>
      </c>
      <c r="D114" s="61">
        <v>158.52000000000001</v>
      </c>
      <c r="E114" s="61">
        <v>140.62</v>
      </c>
      <c r="F114" s="61">
        <v>105.23</v>
      </c>
      <c r="G114" s="61">
        <v>136.59</v>
      </c>
      <c r="H114" s="61">
        <v>141.86000000000001</v>
      </c>
      <c r="I114" s="61">
        <v>122.51</v>
      </c>
      <c r="J114" s="61">
        <v>123.06</v>
      </c>
      <c r="K114" s="61">
        <v>39.03</v>
      </c>
      <c r="L114" s="61">
        <v>1.53</v>
      </c>
      <c r="M114" s="122">
        <v>1289.57</v>
      </c>
      <c r="N114" s="61">
        <v>28.17</v>
      </c>
      <c r="O114" s="122">
        <v>1317.74</v>
      </c>
    </row>
    <row r="115" spans="1:15" x14ac:dyDescent="0.25">
      <c r="A115" s="250"/>
      <c r="B115" s="4" t="s">
        <v>15</v>
      </c>
      <c r="C115" s="61">
        <v>0</v>
      </c>
      <c r="D115" s="61">
        <v>3.43</v>
      </c>
      <c r="E115" s="61">
        <v>0</v>
      </c>
      <c r="F115" s="61">
        <v>0</v>
      </c>
      <c r="G115" s="61">
        <v>1.58</v>
      </c>
      <c r="H115" s="61">
        <v>1.75</v>
      </c>
      <c r="I115" s="61">
        <v>1.61</v>
      </c>
      <c r="J115" s="61">
        <v>1.75</v>
      </c>
      <c r="K115" s="61">
        <v>1.75</v>
      </c>
      <c r="L115" s="61">
        <v>0</v>
      </c>
      <c r="M115" s="122">
        <v>11.87</v>
      </c>
      <c r="N115" s="61">
        <v>6.59</v>
      </c>
      <c r="O115" s="122">
        <v>18.47</v>
      </c>
    </row>
    <row r="116" spans="1:15" x14ac:dyDescent="0.25">
      <c r="A116" s="251"/>
      <c r="B116" s="4" t="s">
        <v>20</v>
      </c>
      <c r="C116" s="61">
        <v>4443.7700000000004</v>
      </c>
      <c r="D116" s="61">
        <v>2370.67</v>
      </c>
      <c r="E116" s="61">
        <v>2592.9</v>
      </c>
      <c r="F116" s="61">
        <v>2468.2600000000002</v>
      </c>
      <c r="G116" s="61">
        <v>3441.38</v>
      </c>
      <c r="H116" s="61">
        <v>4326.04</v>
      </c>
      <c r="I116" s="61">
        <v>4656.7</v>
      </c>
      <c r="J116" s="61">
        <v>3994.8</v>
      </c>
      <c r="K116" s="61">
        <v>1202.7</v>
      </c>
      <c r="L116" s="61">
        <v>114.82</v>
      </c>
      <c r="M116" s="122">
        <v>29612.04</v>
      </c>
      <c r="N116" s="61">
        <v>480.98</v>
      </c>
      <c r="O116" s="122">
        <v>30093.02</v>
      </c>
    </row>
    <row r="117" spans="1:15" x14ac:dyDescent="0.25">
      <c r="A117" s="253" t="s">
        <v>15</v>
      </c>
      <c r="B117" s="4" t="s">
        <v>9</v>
      </c>
      <c r="C117" s="61">
        <v>28.13</v>
      </c>
      <c r="D117" s="61">
        <v>18.05</v>
      </c>
      <c r="E117" s="61">
        <v>40.9</v>
      </c>
      <c r="F117" s="61">
        <v>25.87</v>
      </c>
      <c r="G117" s="61">
        <v>16.25</v>
      </c>
      <c r="H117" s="61">
        <v>36.26</v>
      </c>
      <c r="I117" s="61">
        <v>27.53</v>
      </c>
      <c r="J117" s="61">
        <v>22.78</v>
      </c>
      <c r="K117" s="61">
        <v>3.3</v>
      </c>
      <c r="L117" s="61">
        <v>0</v>
      </c>
      <c r="M117" s="122">
        <v>219.07</v>
      </c>
      <c r="N117" s="61">
        <v>1.79</v>
      </c>
      <c r="O117" s="122">
        <v>220.84</v>
      </c>
    </row>
    <row r="118" spans="1:15" x14ac:dyDescent="0.25">
      <c r="A118" s="253"/>
      <c r="B118" s="4" t="s">
        <v>10</v>
      </c>
      <c r="C118" s="61">
        <v>0</v>
      </c>
      <c r="D118" s="61">
        <v>3.28</v>
      </c>
      <c r="E118" s="61">
        <v>8.35</v>
      </c>
      <c r="F118" s="61">
        <v>8.1999999999999993</v>
      </c>
      <c r="G118" s="61">
        <v>5.03</v>
      </c>
      <c r="H118" s="61">
        <v>8.27</v>
      </c>
      <c r="I118" s="61">
        <v>8.1</v>
      </c>
      <c r="J118" s="61">
        <v>4.91</v>
      </c>
      <c r="K118" s="61">
        <v>1.59</v>
      </c>
      <c r="L118" s="61">
        <v>1.64</v>
      </c>
      <c r="M118" s="122">
        <v>49.370000000000005</v>
      </c>
      <c r="N118" s="61">
        <v>0</v>
      </c>
      <c r="O118" s="122">
        <v>49.39</v>
      </c>
    </row>
    <row r="119" spans="1:15" x14ac:dyDescent="0.25">
      <c r="A119" s="253"/>
      <c r="B119" s="4" t="s">
        <v>15</v>
      </c>
      <c r="C119" s="61">
        <v>21.45</v>
      </c>
      <c r="D119" s="61">
        <v>9.99</v>
      </c>
      <c r="E119" s="61">
        <v>14.92</v>
      </c>
      <c r="F119" s="61">
        <v>9.99</v>
      </c>
      <c r="G119" s="61">
        <v>16.45</v>
      </c>
      <c r="H119" s="61">
        <v>8.18</v>
      </c>
      <c r="I119" s="61">
        <v>18.05</v>
      </c>
      <c r="J119" s="61">
        <v>8.41</v>
      </c>
      <c r="K119" s="61">
        <v>0</v>
      </c>
      <c r="L119" s="61">
        <v>0</v>
      </c>
      <c r="M119" s="122">
        <v>107.43999999999998</v>
      </c>
      <c r="N119" s="61">
        <v>6.46</v>
      </c>
      <c r="O119" s="122">
        <v>113.9</v>
      </c>
    </row>
    <row r="120" spans="1:15" x14ac:dyDescent="0.25">
      <c r="A120" s="253"/>
      <c r="B120" s="4" t="s">
        <v>20</v>
      </c>
      <c r="C120" s="61">
        <v>49.58</v>
      </c>
      <c r="D120" s="61">
        <v>31.33</v>
      </c>
      <c r="E120" s="61">
        <v>64.17</v>
      </c>
      <c r="F120" s="61">
        <v>44.06</v>
      </c>
      <c r="G120" s="61">
        <v>37.729999999999997</v>
      </c>
      <c r="H120" s="61">
        <v>52.71</v>
      </c>
      <c r="I120" s="61">
        <v>53.68</v>
      </c>
      <c r="J120" s="61">
        <v>36.1</v>
      </c>
      <c r="K120" s="61">
        <v>4.8899999999999997</v>
      </c>
      <c r="L120" s="61">
        <v>1.64</v>
      </c>
      <c r="M120" s="122">
        <v>375.89</v>
      </c>
      <c r="N120" s="61">
        <v>8.25</v>
      </c>
      <c r="O120" s="122">
        <v>384.13</v>
      </c>
    </row>
    <row r="121" spans="1:15" ht="15" customHeight="1" x14ac:dyDescent="0.25">
      <c r="A121" s="253" t="s">
        <v>16</v>
      </c>
      <c r="B121" s="4" t="s">
        <v>9</v>
      </c>
      <c r="C121" s="61">
        <v>11759.93</v>
      </c>
      <c r="D121" s="61">
        <v>9932.2800000000007</v>
      </c>
      <c r="E121" s="61">
        <v>11492.6</v>
      </c>
      <c r="F121" s="61">
        <v>10422.379999999999</v>
      </c>
      <c r="G121" s="61">
        <v>13004.17</v>
      </c>
      <c r="H121" s="61">
        <v>14597.01</v>
      </c>
      <c r="I121" s="61">
        <v>15100.42</v>
      </c>
      <c r="J121" s="61">
        <v>12370.39</v>
      </c>
      <c r="K121" s="61">
        <v>3915.94</v>
      </c>
      <c r="L121" s="61">
        <v>599.70000000000005</v>
      </c>
      <c r="M121" s="122">
        <v>103194.81999999999</v>
      </c>
      <c r="N121" s="61">
        <v>2009.24</v>
      </c>
      <c r="O121" s="122">
        <v>105204.06</v>
      </c>
    </row>
    <row r="122" spans="1:15" x14ac:dyDescent="0.25">
      <c r="A122" s="253"/>
      <c r="B122" s="4" t="s">
        <v>10</v>
      </c>
      <c r="C122" s="61">
        <v>1249.27</v>
      </c>
      <c r="D122" s="61">
        <v>966.91</v>
      </c>
      <c r="E122" s="61">
        <v>1245.6099999999999</v>
      </c>
      <c r="F122" s="61">
        <v>1320.76</v>
      </c>
      <c r="G122" s="61">
        <v>1640.63</v>
      </c>
      <c r="H122" s="61">
        <v>1934.67</v>
      </c>
      <c r="I122" s="61">
        <v>2056.46</v>
      </c>
      <c r="J122" s="61">
        <v>1881.99</v>
      </c>
      <c r="K122" s="61">
        <v>829.2</v>
      </c>
      <c r="L122" s="61">
        <v>426.79</v>
      </c>
      <c r="M122" s="122">
        <v>13552.290000000003</v>
      </c>
      <c r="N122" s="61">
        <v>287.77999999999997</v>
      </c>
      <c r="O122" s="122">
        <v>13840.07</v>
      </c>
    </row>
    <row r="123" spans="1:15" x14ac:dyDescent="0.25">
      <c r="A123" s="253"/>
      <c r="B123" s="4" t="s">
        <v>15</v>
      </c>
      <c r="C123" s="61">
        <v>28.01</v>
      </c>
      <c r="D123" s="61">
        <v>18.39</v>
      </c>
      <c r="E123" s="61">
        <v>23.15</v>
      </c>
      <c r="F123" s="61">
        <v>16.63</v>
      </c>
      <c r="G123" s="61">
        <v>21.39</v>
      </c>
      <c r="H123" s="61">
        <v>9.93</v>
      </c>
      <c r="I123" s="61">
        <v>26.38</v>
      </c>
      <c r="J123" s="61">
        <v>23.84</v>
      </c>
      <c r="K123" s="61">
        <v>3.48</v>
      </c>
      <c r="L123" s="61">
        <v>0</v>
      </c>
      <c r="M123" s="122">
        <v>171.2</v>
      </c>
      <c r="N123" s="61">
        <v>33.67</v>
      </c>
      <c r="O123" s="122">
        <v>204.87</v>
      </c>
    </row>
    <row r="124" spans="1:15" x14ac:dyDescent="0.25">
      <c r="A124" s="253"/>
      <c r="B124" s="4" t="s">
        <v>20</v>
      </c>
      <c r="C124" s="61">
        <v>13037.21</v>
      </c>
      <c r="D124" s="61">
        <v>10917.58</v>
      </c>
      <c r="E124" s="61">
        <v>12761.36</v>
      </c>
      <c r="F124" s="61">
        <v>11759.76</v>
      </c>
      <c r="G124" s="61">
        <v>14666.18</v>
      </c>
      <c r="H124" s="61">
        <v>16541.62</v>
      </c>
      <c r="I124" s="61">
        <v>17183.259999999998</v>
      </c>
      <c r="J124" s="61">
        <v>14276.22</v>
      </c>
      <c r="K124" s="61">
        <v>4748.62</v>
      </c>
      <c r="L124" s="61">
        <v>1026.49</v>
      </c>
      <c r="M124" s="122">
        <v>116918.3</v>
      </c>
      <c r="N124" s="61">
        <v>2330.69</v>
      </c>
      <c r="O124" s="122">
        <v>119249</v>
      </c>
    </row>
    <row r="125" spans="1:15" ht="15" customHeight="1" x14ac:dyDescent="0.25">
      <c r="A125" s="120" t="s">
        <v>274</v>
      </c>
      <c r="B125" s="120"/>
      <c r="C125" s="120"/>
      <c r="D125" s="120"/>
      <c r="E125" s="120"/>
      <c r="F125" s="120"/>
    </row>
    <row r="126" spans="1:15" x14ac:dyDescent="0.25">
      <c r="A126" s="248" t="s">
        <v>275</v>
      </c>
      <c r="B126" s="248"/>
      <c r="C126" s="248"/>
      <c r="D126" s="248"/>
      <c r="E126" s="248"/>
      <c r="F126" s="248"/>
    </row>
    <row r="127" spans="1:15" x14ac:dyDescent="0.25">
      <c r="A127" s="160"/>
      <c r="B127" s="7"/>
      <c r="C127" s="9"/>
      <c r="D127" s="9"/>
      <c r="E127" s="9"/>
      <c r="F127" s="9"/>
      <c r="G127" s="9"/>
      <c r="H127" s="9"/>
      <c r="I127" s="9"/>
      <c r="J127" s="9"/>
      <c r="K127" s="9"/>
      <c r="L127" s="9"/>
      <c r="M127" s="9"/>
      <c r="N127" s="9"/>
      <c r="O127" s="9"/>
    </row>
    <row r="129" spans="1:16" x14ac:dyDescent="0.25">
      <c r="A129" s="252" t="s">
        <v>173</v>
      </c>
      <c r="B129" s="252"/>
      <c r="C129" s="252"/>
      <c r="D129" s="252"/>
      <c r="E129" s="252"/>
      <c r="F129" s="252"/>
      <c r="G129" s="252"/>
      <c r="H129" s="252"/>
      <c r="I129" s="252"/>
      <c r="J129" s="252"/>
      <c r="K129" s="252"/>
      <c r="L129" s="252"/>
      <c r="M129" s="252"/>
      <c r="N129" s="252"/>
      <c r="O129" s="252"/>
    </row>
    <row r="130" spans="1:16" ht="45" customHeight="1" x14ac:dyDescent="0.25">
      <c r="A130" s="159" t="s">
        <v>198</v>
      </c>
      <c r="B130" s="3" t="s">
        <v>13</v>
      </c>
      <c r="C130" s="3" t="s">
        <v>18</v>
      </c>
      <c r="D130" s="3" t="s">
        <v>199</v>
      </c>
      <c r="E130" s="3" t="s">
        <v>200</v>
      </c>
      <c r="F130" s="3" t="s">
        <v>201</v>
      </c>
      <c r="G130" s="3" t="s">
        <v>202</v>
      </c>
      <c r="H130" s="3" t="s">
        <v>203</v>
      </c>
      <c r="I130" s="3" t="s">
        <v>204</v>
      </c>
      <c r="J130" s="3" t="s">
        <v>205</v>
      </c>
      <c r="K130" s="3" t="s">
        <v>206</v>
      </c>
      <c r="L130" s="3" t="s">
        <v>207</v>
      </c>
      <c r="M130" s="3" t="s">
        <v>191</v>
      </c>
      <c r="N130" s="3" t="s">
        <v>15</v>
      </c>
      <c r="O130" s="3" t="s">
        <v>16</v>
      </c>
    </row>
    <row r="131" spans="1:16" x14ac:dyDescent="0.25">
      <c r="A131" s="253" t="s">
        <v>19</v>
      </c>
      <c r="B131" s="4" t="s">
        <v>9</v>
      </c>
      <c r="C131" s="61">
        <v>390.04</v>
      </c>
      <c r="D131" s="61">
        <v>486.53</v>
      </c>
      <c r="E131" s="61">
        <v>616.14</v>
      </c>
      <c r="F131" s="61">
        <v>521.57000000000005</v>
      </c>
      <c r="G131" s="61">
        <v>673.54</v>
      </c>
      <c r="H131" s="61">
        <v>755.88</v>
      </c>
      <c r="I131" s="61">
        <v>637.52</v>
      </c>
      <c r="J131" s="61">
        <v>522.1</v>
      </c>
      <c r="K131" s="61">
        <v>174.92</v>
      </c>
      <c r="L131" s="61">
        <v>60.58</v>
      </c>
      <c r="M131" s="122">
        <f>SUM(C131:L131)</f>
        <v>4838.8200000000006</v>
      </c>
      <c r="N131" s="61">
        <v>97.01</v>
      </c>
      <c r="O131" s="122">
        <v>4935.83</v>
      </c>
      <c r="P131" s="121"/>
    </row>
    <row r="132" spans="1:16" x14ac:dyDescent="0.25">
      <c r="A132" s="253"/>
      <c r="B132" s="4" t="s">
        <v>10</v>
      </c>
      <c r="C132" s="61">
        <v>54.34</v>
      </c>
      <c r="D132" s="61">
        <v>90.4</v>
      </c>
      <c r="E132" s="61">
        <v>99.46</v>
      </c>
      <c r="F132" s="61">
        <v>127.3</v>
      </c>
      <c r="G132" s="61">
        <v>99.12</v>
      </c>
      <c r="H132" s="61">
        <v>134.21</v>
      </c>
      <c r="I132" s="61">
        <v>105.48</v>
      </c>
      <c r="J132" s="61">
        <v>107.74</v>
      </c>
      <c r="K132" s="61">
        <v>43.4</v>
      </c>
      <c r="L132" s="61">
        <v>19.45</v>
      </c>
      <c r="M132" s="122">
        <f>SUM(C132:L132)</f>
        <v>880.90000000000009</v>
      </c>
      <c r="N132" s="61">
        <v>15.06</v>
      </c>
      <c r="O132" s="122">
        <v>895.97</v>
      </c>
      <c r="P132" s="121"/>
    </row>
    <row r="133" spans="1:16" x14ac:dyDescent="0.25">
      <c r="A133" s="253"/>
      <c r="B133" s="4" t="s">
        <v>15</v>
      </c>
      <c r="C133" s="61">
        <v>0</v>
      </c>
      <c r="D133" s="61">
        <v>0</v>
      </c>
      <c r="E133" s="61">
        <v>0</v>
      </c>
      <c r="F133" s="61">
        <v>4.32</v>
      </c>
      <c r="G133" s="61">
        <v>2.17</v>
      </c>
      <c r="H133" s="61">
        <v>2.15</v>
      </c>
      <c r="I133" s="61">
        <v>0</v>
      </c>
      <c r="J133" s="61">
        <v>0</v>
      </c>
      <c r="K133" s="61">
        <v>0</v>
      </c>
      <c r="L133" s="61">
        <v>0</v>
      </c>
      <c r="M133" s="122">
        <f t="shared" ref="M133:M164" si="0">SUM(C133:L133)</f>
        <v>8.64</v>
      </c>
      <c r="N133" s="61">
        <v>0</v>
      </c>
      <c r="O133" s="122">
        <v>8.64</v>
      </c>
      <c r="P133" s="121"/>
    </row>
    <row r="134" spans="1:16" x14ac:dyDescent="0.25">
      <c r="A134" s="253"/>
      <c r="B134" s="4" t="s">
        <v>20</v>
      </c>
      <c r="C134" s="61">
        <v>444.38</v>
      </c>
      <c r="D134" s="61">
        <v>576.92999999999995</v>
      </c>
      <c r="E134" s="61">
        <v>715.61</v>
      </c>
      <c r="F134" s="61">
        <v>653.20000000000005</v>
      </c>
      <c r="G134" s="61">
        <v>774.82</v>
      </c>
      <c r="H134" s="61">
        <v>892.25</v>
      </c>
      <c r="I134" s="61">
        <v>743.01</v>
      </c>
      <c r="J134" s="61">
        <v>629.84</v>
      </c>
      <c r="K134" s="61">
        <v>218.32</v>
      </c>
      <c r="L134" s="61">
        <v>80.03</v>
      </c>
      <c r="M134" s="122">
        <f t="shared" si="0"/>
        <v>5728.3899999999994</v>
      </c>
      <c r="N134" s="61">
        <v>112.07</v>
      </c>
      <c r="O134" s="122">
        <v>5840.44</v>
      </c>
      <c r="P134" s="121"/>
    </row>
    <row r="135" spans="1:16" x14ac:dyDescent="0.25">
      <c r="A135" s="253" t="s">
        <v>21</v>
      </c>
      <c r="B135" s="4" t="s">
        <v>9</v>
      </c>
      <c r="C135" s="61">
        <v>379.88</v>
      </c>
      <c r="D135" s="61">
        <v>268.12</v>
      </c>
      <c r="E135" s="61">
        <v>448.55</v>
      </c>
      <c r="F135" s="61">
        <v>373.22</v>
      </c>
      <c r="G135" s="61">
        <v>612.74</v>
      </c>
      <c r="H135" s="61">
        <v>724.28</v>
      </c>
      <c r="I135" s="61">
        <v>735.51</v>
      </c>
      <c r="J135" s="61">
        <v>567.62</v>
      </c>
      <c r="K135" s="61">
        <v>228.26</v>
      </c>
      <c r="L135" s="61">
        <v>30.27</v>
      </c>
      <c r="M135" s="122">
        <f>SUM(C135:L135)</f>
        <v>4368.4500000000007</v>
      </c>
      <c r="N135" s="61">
        <v>96.63</v>
      </c>
      <c r="O135" s="122">
        <v>4465.09</v>
      </c>
      <c r="P135" s="121"/>
    </row>
    <row r="136" spans="1:16" x14ac:dyDescent="0.25">
      <c r="A136" s="253"/>
      <c r="B136" s="4" t="s">
        <v>10</v>
      </c>
      <c r="C136" s="61">
        <v>288.24</v>
      </c>
      <c r="D136" s="61">
        <v>259.35000000000002</v>
      </c>
      <c r="E136" s="61">
        <v>477.52</v>
      </c>
      <c r="F136" s="61">
        <v>459.93</v>
      </c>
      <c r="G136" s="61">
        <v>583.02</v>
      </c>
      <c r="H136" s="61">
        <v>732.69</v>
      </c>
      <c r="I136" s="61">
        <v>627.99</v>
      </c>
      <c r="J136" s="61">
        <v>585.30999999999995</v>
      </c>
      <c r="K136" s="61">
        <v>144.61000000000001</v>
      </c>
      <c r="L136" s="61">
        <v>32.409999999999997</v>
      </c>
      <c r="M136" s="122">
        <f>SUM(C136:L136)</f>
        <v>4191.0700000000006</v>
      </c>
      <c r="N136" s="61">
        <v>77.33</v>
      </c>
      <c r="O136" s="122">
        <v>4268.3999999999996</v>
      </c>
      <c r="P136" s="121"/>
    </row>
    <row r="137" spans="1:16" x14ac:dyDescent="0.25">
      <c r="A137" s="253"/>
      <c r="B137" s="4" t="s">
        <v>15</v>
      </c>
      <c r="C137" s="61">
        <v>0</v>
      </c>
      <c r="D137" s="61">
        <v>0</v>
      </c>
      <c r="E137" s="61">
        <v>0</v>
      </c>
      <c r="F137" s="61">
        <v>4.33</v>
      </c>
      <c r="G137" s="61">
        <v>0</v>
      </c>
      <c r="H137" s="61">
        <v>4.32</v>
      </c>
      <c r="I137" s="61">
        <v>2.15</v>
      </c>
      <c r="J137" s="61">
        <v>0</v>
      </c>
      <c r="K137" s="61">
        <v>0</v>
      </c>
      <c r="L137" s="61">
        <v>0</v>
      </c>
      <c r="M137" s="122">
        <f t="shared" si="0"/>
        <v>10.8</v>
      </c>
      <c r="N137" s="61">
        <v>0</v>
      </c>
      <c r="O137" s="122">
        <v>10.81</v>
      </c>
      <c r="P137" s="121"/>
    </row>
    <row r="138" spans="1:16" x14ac:dyDescent="0.25">
      <c r="A138" s="253"/>
      <c r="B138" s="4" t="s">
        <v>20</v>
      </c>
      <c r="C138" s="61">
        <v>668.12</v>
      </c>
      <c r="D138" s="61">
        <v>527.47</v>
      </c>
      <c r="E138" s="61">
        <v>926.07</v>
      </c>
      <c r="F138" s="61">
        <v>837.48</v>
      </c>
      <c r="G138" s="61">
        <v>1195.76</v>
      </c>
      <c r="H138" s="61">
        <v>1461.29</v>
      </c>
      <c r="I138" s="61">
        <v>1365.65</v>
      </c>
      <c r="J138" s="61">
        <v>1152.94</v>
      </c>
      <c r="K138" s="61">
        <v>372.87</v>
      </c>
      <c r="L138" s="61">
        <v>62.68</v>
      </c>
      <c r="M138" s="122">
        <f t="shared" si="0"/>
        <v>8570.3300000000017</v>
      </c>
      <c r="N138" s="61">
        <v>173.96</v>
      </c>
      <c r="O138" s="122">
        <v>8744.2999999999993</v>
      </c>
      <c r="P138" s="121"/>
    </row>
    <row r="139" spans="1:16" x14ac:dyDescent="0.25">
      <c r="A139" s="253" t="s">
        <v>22</v>
      </c>
      <c r="B139" s="4" t="s">
        <v>9</v>
      </c>
      <c r="C139" s="61">
        <v>25.98</v>
      </c>
      <c r="D139" s="61">
        <v>88.49</v>
      </c>
      <c r="E139" s="61">
        <v>157.09</v>
      </c>
      <c r="F139" s="61">
        <v>159.44999999999999</v>
      </c>
      <c r="G139" s="61">
        <v>215.2</v>
      </c>
      <c r="H139" s="61">
        <v>202.78</v>
      </c>
      <c r="I139" s="61">
        <v>207.34</v>
      </c>
      <c r="J139" s="61">
        <v>196.05</v>
      </c>
      <c r="K139" s="61">
        <v>88.39</v>
      </c>
      <c r="L139" s="61">
        <v>12.98</v>
      </c>
      <c r="M139" s="122">
        <f>SUM(C139:L139)</f>
        <v>1353.75</v>
      </c>
      <c r="N139" s="61">
        <v>17.28</v>
      </c>
      <c r="O139" s="122">
        <v>1371.01</v>
      </c>
      <c r="P139" s="121"/>
    </row>
    <row r="140" spans="1:16" x14ac:dyDescent="0.25">
      <c r="A140" s="253"/>
      <c r="B140" s="4" t="s">
        <v>10</v>
      </c>
      <c r="C140" s="61">
        <v>0</v>
      </c>
      <c r="D140" s="61">
        <v>6.45</v>
      </c>
      <c r="E140" s="61">
        <v>23.77</v>
      </c>
      <c r="F140" s="61">
        <v>17.28</v>
      </c>
      <c r="G140" s="61">
        <v>27.98</v>
      </c>
      <c r="H140" s="61">
        <v>30.14</v>
      </c>
      <c r="I140" s="61">
        <v>17.3</v>
      </c>
      <c r="J140" s="61">
        <v>17.32</v>
      </c>
      <c r="K140" s="61">
        <v>4.28</v>
      </c>
      <c r="L140" s="61">
        <v>0</v>
      </c>
      <c r="M140" s="122">
        <f>SUM(C140:L140)</f>
        <v>144.52000000000001</v>
      </c>
      <c r="N140" s="61">
        <v>6.52</v>
      </c>
      <c r="O140" s="122">
        <v>151.03</v>
      </c>
      <c r="P140" s="121"/>
    </row>
    <row r="141" spans="1:16" x14ac:dyDescent="0.25">
      <c r="A141" s="253"/>
      <c r="B141" s="4" t="s">
        <v>15</v>
      </c>
      <c r="C141" s="61">
        <v>0</v>
      </c>
      <c r="D141" s="61">
        <v>0</v>
      </c>
      <c r="E141" s="61">
        <v>0</v>
      </c>
      <c r="F141" s="61">
        <v>0</v>
      </c>
      <c r="G141" s="61">
        <v>0</v>
      </c>
      <c r="H141" s="61">
        <v>0</v>
      </c>
      <c r="I141" s="61">
        <v>0</v>
      </c>
      <c r="J141" s="61">
        <v>2.15</v>
      </c>
      <c r="K141" s="61">
        <v>0</v>
      </c>
      <c r="L141" s="61">
        <v>0</v>
      </c>
      <c r="M141" s="122">
        <f t="shared" si="0"/>
        <v>2.15</v>
      </c>
      <c r="N141" s="61">
        <v>0</v>
      </c>
      <c r="O141" s="122">
        <v>2.15</v>
      </c>
      <c r="P141" s="121"/>
    </row>
    <row r="142" spans="1:16" x14ac:dyDescent="0.25">
      <c r="A142" s="253"/>
      <c r="B142" s="4" t="s">
        <v>20</v>
      </c>
      <c r="C142" s="61">
        <v>25.98</v>
      </c>
      <c r="D142" s="61">
        <v>94.93</v>
      </c>
      <c r="E142" s="61">
        <v>180.87</v>
      </c>
      <c r="F142" s="61">
        <v>176.73</v>
      </c>
      <c r="G142" s="61">
        <v>243.18</v>
      </c>
      <c r="H142" s="61">
        <v>232.92</v>
      </c>
      <c r="I142" s="61">
        <v>224.64</v>
      </c>
      <c r="J142" s="61">
        <v>215.52</v>
      </c>
      <c r="K142" s="61">
        <v>92.66</v>
      </c>
      <c r="L142" s="61">
        <v>12.98</v>
      </c>
      <c r="M142" s="122">
        <f t="shared" si="0"/>
        <v>1500.41</v>
      </c>
      <c r="N142" s="61">
        <v>23.79</v>
      </c>
      <c r="O142" s="122">
        <v>1524.2</v>
      </c>
      <c r="P142" s="121"/>
    </row>
    <row r="143" spans="1:16" x14ac:dyDescent="0.25">
      <c r="A143" s="253" t="s">
        <v>23</v>
      </c>
      <c r="B143" s="4" t="s">
        <v>9</v>
      </c>
      <c r="C143" s="61">
        <v>1379.75</v>
      </c>
      <c r="D143" s="61">
        <v>1433.94</v>
      </c>
      <c r="E143" s="61">
        <v>1635.5</v>
      </c>
      <c r="F143" s="61">
        <v>1509.45</v>
      </c>
      <c r="G143" s="61">
        <v>1838.13</v>
      </c>
      <c r="H143" s="61">
        <v>1758.68</v>
      </c>
      <c r="I143" s="61">
        <v>1770.97</v>
      </c>
      <c r="J143" s="61">
        <v>1198.9000000000001</v>
      </c>
      <c r="K143" s="61">
        <v>335.01</v>
      </c>
      <c r="L143" s="61">
        <v>54.09</v>
      </c>
      <c r="M143" s="122">
        <f>SUM(C143:L143)</f>
        <v>12914.42</v>
      </c>
      <c r="N143" s="61">
        <v>246.35</v>
      </c>
      <c r="O143" s="122">
        <v>13160.76</v>
      </c>
      <c r="P143" s="121"/>
    </row>
    <row r="144" spans="1:16" x14ac:dyDescent="0.25">
      <c r="A144" s="253"/>
      <c r="B144" s="4" t="s">
        <v>10</v>
      </c>
      <c r="C144" s="61">
        <v>101.24</v>
      </c>
      <c r="D144" s="61">
        <v>81.97</v>
      </c>
      <c r="E144" s="61">
        <v>90.82</v>
      </c>
      <c r="F144" s="61">
        <v>103.54</v>
      </c>
      <c r="G144" s="61">
        <v>129.38</v>
      </c>
      <c r="H144" s="61">
        <v>110.42</v>
      </c>
      <c r="I144" s="61">
        <v>101.47</v>
      </c>
      <c r="J144" s="61">
        <v>56.26</v>
      </c>
      <c r="K144" s="61">
        <v>32.57</v>
      </c>
      <c r="L144" s="61">
        <v>8.69</v>
      </c>
      <c r="M144" s="122">
        <f>SUM(C144:L144)</f>
        <v>816.36000000000013</v>
      </c>
      <c r="N144" s="61">
        <v>12.87</v>
      </c>
      <c r="O144" s="122">
        <v>829.23</v>
      </c>
      <c r="P144" s="121"/>
    </row>
    <row r="145" spans="1:16" x14ac:dyDescent="0.25">
      <c r="A145" s="253"/>
      <c r="B145" s="4" t="s">
        <v>15</v>
      </c>
      <c r="C145" s="61">
        <v>0</v>
      </c>
      <c r="D145" s="61">
        <v>0</v>
      </c>
      <c r="E145" s="61">
        <v>2.15</v>
      </c>
      <c r="F145" s="61">
        <v>0</v>
      </c>
      <c r="G145" s="61">
        <v>4.34</v>
      </c>
      <c r="H145" s="61">
        <v>2.15</v>
      </c>
      <c r="I145" s="61">
        <v>0</v>
      </c>
      <c r="J145" s="61">
        <v>2.15</v>
      </c>
      <c r="K145" s="61">
        <v>0</v>
      </c>
      <c r="L145" s="61">
        <v>0</v>
      </c>
      <c r="M145" s="122">
        <f t="shared" si="0"/>
        <v>10.790000000000001</v>
      </c>
      <c r="N145" s="61">
        <v>0</v>
      </c>
      <c r="O145" s="122">
        <v>10.79</v>
      </c>
      <c r="P145" s="121"/>
    </row>
    <row r="146" spans="1:16" ht="15" customHeight="1" x14ac:dyDescent="0.25">
      <c r="A146" s="253"/>
      <c r="B146" s="4" t="s">
        <v>20</v>
      </c>
      <c r="C146" s="61">
        <v>1480.99</v>
      </c>
      <c r="D146" s="61">
        <v>1515.9</v>
      </c>
      <c r="E146" s="61">
        <v>1728.47</v>
      </c>
      <c r="F146" s="61">
        <v>1612.99</v>
      </c>
      <c r="G146" s="61">
        <v>1971.85</v>
      </c>
      <c r="H146" s="61">
        <v>1871.25</v>
      </c>
      <c r="I146" s="61">
        <v>1872.44</v>
      </c>
      <c r="J146" s="61">
        <v>1257.3</v>
      </c>
      <c r="K146" s="61">
        <v>367.58</v>
      </c>
      <c r="L146" s="61">
        <v>62.78</v>
      </c>
      <c r="M146" s="122">
        <f t="shared" si="0"/>
        <v>13741.550000000001</v>
      </c>
      <c r="N146" s="61">
        <v>259.22000000000003</v>
      </c>
      <c r="O146" s="122">
        <v>14000.78</v>
      </c>
      <c r="P146" s="121"/>
    </row>
    <row r="147" spans="1:16" x14ac:dyDescent="0.25">
      <c r="A147" s="253" t="s">
        <v>24</v>
      </c>
      <c r="B147" s="4" t="s">
        <v>9</v>
      </c>
      <c r="C147" s="61">
        <v>2.14</v>
      </c>
      <c r="D147" s="61">
        <v>2.1800000000000002</v>
      </c>
      <c r="E147" s="61">
        <v>47.8</v>
      </c>
      <c r="F147" s="61">
        <v>80.489999999999995</v>
      </c>
      <c r="G147" s="61">
        <v>69.38</v>
      </c>
      <c r="H147" s="61">
        <v>112.86</v>
      </c>
      <c r="I147" s="61">
        <v>114.98</v>
      </c>
      <c r="J147" s="61">
        <v>128.21</v>
      </c>
      <c r="K147" s="61">
        <v>80.150000000000006</v>
      </c>
      <c r="L147" s="61">
        <v>32.729999999999997</v>
      </c>
      <c r="M147" s="122">
        <f>SUM(C147:L147)</f>
        <v>670.92</v>
      </c>
      <c r="N147" s="61">
        <v>23.99</v>
      </c>
      <c r="O147" s="122">
        <v>694.92</v>
      </c>
      <c r="P147" s="121"/>
    </row>
    <row r="148" spans="1:16" x14ac:dyDescent="0.25">
      <c r="A148" s="253"/>
      <c r="B148" s="4" t="s">
        <v>10</v>
      </c>
      <c r="C148" s="61">
        <v>0</v>
      </c>
      <c r="D148" s="61">
        <v>4.32</v>
      </c>
      <c r="E148" s="61">
        <v>13.03</v>
      </c>
      <c r="F148" s="61">
        <v>21.66</v>
      </c>
      <c r="G148" s="61">
        <v>56.49</v>
      </c>
      <c r="H148" s="61">
        <v>63.02</v>
      </c>
      <c r="I148" s="61">
        <v>152.05000000000001</v>
      </c>
      <c r="J148" s="61">
        <v>210.55</v>
      </c>
      <c r="K148" s="61">
        <v>180.3</v>
      </c>
      <c r="L148" s="61">
        <v>295.58999999999997</v>
      </c>
      <c r="M148" s="122">
        <f>SUM(C148:L148)</f>
        <v>997.01</v>
      </c>
      <c r="N148" s="61">
        <v>19.649999999999999</v>
      </c>
      <c r="O148" s="122">
        <v>1016.66</v>
      </c>
      <c r="P148" s="121"/>
    </row>
    <row r="149" spans="1:16" x14ac:dyDescent="0.25">
      <c r="A149" s="253"/>
      <c r="B149" s="4" t="s">
        <v>20</v>
      </c>
      <c r="C149" s="61">
        <v>2.14</v>
      </c>
      <c r="D149" s="61">
        <v>6.5</v>
      </c>
      <c r="E149" s="61">
        <v>60.84</v>
      </c>
      <c r="F149" s="61">
        <v>102.15</v>
      </c>
      <c r="G149" s="61">
        <v>125.87</v>
      </c>
      <c r="H149" s="61">
        <v>175.88</v>
      </c>
      <c r="I149" s="61">
        <v>267.02999999999997</v>
      </c>
      <c r="J149" s="61">
        <v>338.77</v>
      </c>
      <c r="K149" s="61">
        <v>260.45</v>
      </c>
      <c r="L149" s="61">
        <v>328.32</v>
      </c>
      <c r="M149" s="122">
        <f t="shared" si="0"/>
        <v>1667.9499999999998</v>
      </c>
      <c r="N149" s="61">
        <v>43.63</v>
      </c>
      <c r="O149" s="122">
        <v>1711.58</v>
      </c>
      <c r="P149" s="121"/>
    </row>
    <row r="150" spans="1:16" x14ac:dyDescent="0.25">
      <c r="A150" s="253" t="s">
        <v>25</v>
      </c>
      <c r="B150" s="4" t="s">
        <v>9</v>
      </c>
      <c r="C150" s="61">
        <v>4454.2</v>
      </c>
      <c r="D150" s="61">
        <v>4414.3</v>
      </c>
      <c r="E150" s="61">
        <v>4578.78</v>
      </c>
      <c r="F150" s="61">
        <v>3283.26</v>
      </c>
      <c r="G150" s="61">
        <v>3386.74</v>
      </c>
      <c r="H150" s="61">
        <v>3211.38</v>
      </c>
      <c r="I150" s="61">
        <v>2984.15</v>
      </c>
      <c r="J150" s="61">
        <v>2344.67</v>
      </c>
      <c r="K150" s="61">
        <v>979.12</v>
      </c>
      <c r="L150" s="61">
        <v>246.58</v>
      </c>
      <c r="M150" s="122">
        <f>SUM(C150:L150)</f>
        <v>29883.180000000004</v>
      </c>
      <c r="N150" s="61">
        <v>667.24</v>
      </c>
      <c r="O150" s="122">
        <v>30550.41</v>
      </c>
      <c r="P150" s="121"/>
    </row>
    <row r="151" spans="1:16" x14ac:dyDescent="0.25">
      <c r="A151" s="253"/>
      <c r="B151" s="4" t="s">
        <v>10</v>
      </c>
      <c r="C151" s="61">
        <v>410.59</v>
      </c>
      <c r="D151" s="61">
        <v>454.06</v>
      </c>
      <c r="E151" s="61">
        <v>428.35</v>
      </c>
      <c r="F151" s="61">
        <v>407.84</v>
      </c>
      <c r="G151" s="61">
        <v>369.07</v>
      </c>
      <c r="H151" s="61">
        <v>328.54</v>
      </c>
      <c r="I151" s="61">
        <v>254.81</v>
      </c>
      <c r="J151" s="61">
        <v>203.14</v>
      </c>
      <c r="K151" s="61">
        <v>127.72</v>
      </c>
      <c r="L151" s="61">
        <v>40.99</v>
      </c>
      <c r="M151" s="122">
        <f>SUM(C151:L151)</f>
        <v>3025.1099999999992</v>
      </c>
      <c r="N151" s="61">
        <v>73.22</v>
      </c>
      <c r="O151" s="122">
        <v>3098.31</v>
      </c>
      <c r="P151" s="121"/>
    </row>
    <row r="152" spans="1:16" x14ac:dyDescent="0.25">
      <c r="A152" s="253"/>
      <c r="B152" s="4" t="s">
        <v>15</v>
      </c>
      <c r="C152" s="61">
        <v>6.46</v>
      </c>
      <c r="D152" s="61">
        <v>8.61</v>
      </c>
      <c r="E152" s="61">
        <v>2.15</v>
      </c>
      <c r="F152" s="61">
        <v>6.46</v>
      </c>
      <c r="G152" s="61">
        <v>10.76</v>
      </c>
      <c r="H152" s="61">
        <v>2.15</v>
      </c>
      <c r="I152" s="61">
        <v>8.6300000000000008</v>
      </c>
      <c r="J152" s="61">
        <v>4.3</v>
      </c>
      <c r="K152" s="61">
        <v>0</v>
      </c>
      <c r="L152" s="61">
        <v>0</v>
      </c>
      <c r="M152" s="122">
        <f t="shared" si="0"/>
        <v>49.519999999999996</v>
      </c>
      <c r="N152" s="61">
        <v>2.14</v>
      </c>
      <c r="O152" s="122">
        <v>51.65</v>
      </c>
      <c r="P152" s="121"/>
    </row>
    <row r="153" spans="1:16" ht="15" customHeight="1" x14ac:dyDescent="0.25">
      <c r="A153" s="253"/>
      <c r="B153" s="4" t="s">
        <v>20</v>
      </c>
      <c r="C153" s="61">
        <v>4871.24</v>
      </c>
      <c r="D153" s="61">
        <v>4876.96</v>
      </c>
      <c r="E153" s="61">
        <v>5009.28</v>
      </c>
      <c r="F153" s="61">
        <v>3697.55</v>
      </c>
      <c r="G153" s="61">
        <v>3766.57</v>
      </c>
      <c r="H153" s="61">
        <v>3542.06</v>
      </c>
      <c r="I153" s="61">
        <v>3247.6</v>
      </c>
      <c r="J153" s="61">
        <v>2552.11</v>
      </c>
      <c r="K153" s="61">
        <v>1106.83</v>
      </c>
      <c r="L153" s="61">
        <v>287.57</v>
      </c>
      <c r="M153" s="122">
        <f t="shared" si="0"/>
        <v>32957.769999999997</v>
      </c>
      <c r="N153" s="61">
        <v>742.6</v>
      </c>
      <c r="O153" s="122">
        <v>33700.370000000003</v>
      </c>
      <c r="P153" s="121"/>
    </row>
    <row r="154" spans="1:16" x14ac:dyDescent="0.25">
      <c r="A154" s="253" t="s">
        <v>210</v>
      </c>
      <c r="B154" s="4" t="s">
        <v>9</v>
      </c>
      <c r="C154" s="61">
        <v>1920.81</v>
      </c>
      <c r="D154" s="61">
        <v>1251.51</v>
      </c>
      <c r="E154" s="61">
        <v>1508.15</v>
      </c>
      <c r="F154" s="61">
        <v>1490.9</v>
      </c>
      <c r="G154" s="61">
        <v>1860.72</v>
      </c>
      <c r="H154" s="61">
        <v>2406.98</v>
      </c>
      <c r="I154" s="61">
        <v>2332.9299999999998</v>
      </c>
      <c r="J154" s="61">
        <v>1710.51</v>
      </c>
      <c r="K154" s="61">
        <v>612.44000000000005</v>
      </c>
      <c r="L154" s="61">
        <v>77.459999999999994</v>
      </c>
      <c r="M154" s="122">
        <f>SUM(C154:L154)</f>
        <v>15172.41</v>
      </c>
      <c r="N154" s="61">
        <v>340.82</v>
      </c>
      <c r="O154" s="122">
        <v>15513.24</v>
      </c>
      <c r="P154" s="121"/>
    </row>
    <row r="155" spans="1:16" x14ac:dyDescent="0.25">
      <c r="A155" s="253"/>
      <c r="B155" s="4" t="s">
        <v>10</v>
      </c>
      <c r="C155" s="61">
        <v>171.04</v>
      </c>
      <c r="D155" s="61">
        <v>97.22</v>
      </c>
      <c r="E155" s="61">
        <v>77.72</v>
      </c>
      <c r="F155" s="61">
        <v>69.06</v>
      </c>
      <c r="G155" s="61">
        <v>118.69</v>
      </c>
      <c r="H155" s="61">
        <v>84.21</v>
      </c>
      <c r="I155" s="61">
        <v>79.92</v>
      </c>
      <c r="J155" s="61">
        <v>49.82</v>
      </c>
      <c r="K155" s="61">
        <v>21.46</v>
      </c>
      <c r="L155" s="61">
        <v>4.32</v>
      </c>
      <c r="M155" s="122">
        <f>SUM(C155:L155)</f>
        <v>773.46000000000015</v>
      </c>
      <c r="N155" s="61">
        <v>23.78</v>
      </c>
      <c r="O155" s="122">
        <v>797.23</v>
      </c>
      <c r="P155" s="121"/>
    </row>
    <row r="156" spans="1:16" x14ac:dyDescent="0.25">
      <c r="A156" s="253"/>
      <c r="B156" s="4" t="s">
        <v>15</v>
      </c>
      <c r="C156" s="61">
        <v>0</v>
      </c>
      <c r="D156" s="61">
        <v>2.15</v>
      </c>
      <c r="E156" s="61">
        <v>0</v>
      </c>
      <c r="F156" s="61">
        <v>0</v>
      </c>
      <c r="G156" s="61">
        <v>0</v>
      </c>
      <c r="H156" s="61">
        <v>0</v>
      </c>
      <c r="I156" s="61">
        <v>0</v>
      </c>
      <c r="J156" s="61">
        <v>2.15</v>
      </c>
      <c r="K156" s="61">
        <v>0</v>
      </c>
      <c r="L156" s="61">
        <v>0</v>
      </c>
      <c r="M156" s="122">
        <f t="shared" si="0"/>
        <v>4.3</v>
      </c>
      <c r="N156" s="61">
        <v>0</v>
      </c>
      <c r="O156" s="122">
        <v>4.3</v>
      </c>
      <c r="P156" s="121"/>
    </row>
    <row r="157" spans="1:16" x14ac:dyDescent="0.25">
      <c r="A157" s="253"/>
      <c r="B157" s="4" t="s">
        <v>20</v>
      </c>
      <c r="C157" s="61">
        <v>2091.84</v>
      </c>
      <c r="D157" s="61">
        <v>1350.89</v>
      </c>
      <c r="E157" s="61">
        <v>1585.87</v>
      </c>
      <c r="F157" s="61">
        <v>1559.96</v>
      </c>
      <c r="G157" s="61">
        <v>1979.41</v>
      </c>
      <c r="H157" s="61">
        <v>2491.19</v>
      </c>
      <c r="I157" s="61">
        <v>2412.85</v>
      </c>
      <c r="J157" s="61">
        <v>1762.49</v>
      </c>
      <c r="K157" s="61">
        <v>633.91</v>
      </c>
      <c r="L157" s="61">
        <v>81.77</v>
      </c>
      <c r="M157" s="122">
        <f t="shared" si="0"/>
        <v>15950.180000000002</v>
      </c>
      <c r="N157" s="61">
        <v>364.6</v>
      </c>
      <c r="O157" s="122">
        <v>16314.78</v>
      </c>
      <c r="P157" s="121"/>
    </row>
    <row r="158" spans="1:16" x14ac:dyDescent="0.25">
      <c r="A158" s="253" t="s">
        <v>15</v>
      </c>
      <c r="B158" s="4" t="s">
        <v>9</v>
      </c>
      <c r="C158" s="61">
        <v>8.58</v>
      </c>
      <c r="D158" s="61">
        <v>4.28</v>
      </c>
      <c r="E158" s="61">
        <v>0</v>
      </c>
      <c r="F158" s="61">
        <v>8.56</v>
      </c>
      <c r="G158" s="61">
        <v>8.56</v>
      </c>
      <c r="H158" s="61">
        <v>4.28</v>
      </c>
      <c r="I158" s="61">
        <v>2.14</v>
      </c>
      <c r="J158" s="61">
        <v>2.14</v>
      </c>
      <c r="K158" s="61">
        <v>2.14</v>
      </c>
      <c r="L158" s="61">
        <v>2.14</v>
      </c>
      <c r="M158" s="122">
        <f>SUM(C158:L158)</f>
        <v>42.820000000000007</v>
      </c>
      <c r="N158" s="61">
        <v>0</v>
      </c>
      <c r="O158" s="122">
        <v>42.82</v>
      </c>
      <c r="P158" s="121"/>
    </row>
    <row r="159" spans="1:16" x14ac:dyDescent="0.25">
      <c r="A159" s="253"/>
      <c r="B159" s="4" t="s">
        <v>10</v>
      </c>
      <c r="C159" s="61">
        <v>2.16</v>
      </c>
      <c r="D159" s="61">
        <v>0</v>
      </c>
      <c r="E159" s="61">
        <v>2.14</v>
      </c>
      <c r="F159" s="61">
        <v>0</v>
      </c>
      <c r="G159" s="61">
        <v>4.28</v>
      </c>
      <c r="H159" s="61">
        <v>0</v>
      </c>
      <c r="I159" s="61">
        <v>2.14</v>
      </c>
      <c r="J159" s="61">
        <v>0</v>
      </c>
      <c r="K159" s="61">
        <v>0</v>
      </c>
      <c r="L159" s="61">
        <v>0</v>
      </c>
      <c r="M159" s="122">
        <f>SUM(C159:L159)</f>
        <v>10.720000000000002</v>
      </c>
      <c r="N159" s="61">
        <v>0</v>
      </c>
      <c r="O159" s="122">
        <v>10.73</v>
      </c>
      <c r="P159" s="121"/>
    </row>
    <row r="160" spans="1:16" ht="17.25" customHeight="1" x14ac:dyDescent="0.25">
      <c r="A160" s="253"/>
      <c r="B160" s="4" t="s">
        <v>20</v>
      </c>
      <c r="C160" s="61">
        <v>10.74</v>
      </c>
      <c r="D160" s="61">
        <v>4.28</v>
      </c>
      <c r="E160" s="61">
        <v>2.14</v>
      </c>
      <c r="F160" s="61">
        <v>8.56</v>
      </c>
      <c r="G160" s="61">
        <v>12.85</v>
      </c>
      <c r="H160" s="61">
        <v>4.28</v>
      </c>
      <c r="I160" s="61">
        <v>4.28</v>
      </c>
      <c r="J160" s="61">
        <v>2.14</v>
      </c>
      <c r="K160" s="61">
        <v>2.14</v>
      </c>
      <c r="L160" s="61">
        <v>2.14</v>
      </c>
      <c r="M160" s="122">
        <f t="shared" si="0"/>
        <v>53.550000000000004</v>
      </c>
      <c r="N160" s="61">
        <v>0</v>
      </c>
      <c r="O160" s="122">
        <v>53.55</v>
      </c>
      <c r="P160" s="121"/>
    </row>
    <row r="161" spans="1:16" x14ac:dyDescent="0.25">
      <c r="A161" s="253" t="s">
        <v>16</v>
      </c>
      <c r="B161" s="4" t="s">
        <v>9</v>
      </c>
      <c r="C161" s="61">
        <v>8561.3700000000008</v>
      </c>
      <c r="D161" s="61">
        <v>7949.34</v>
      </c>
      <c r="E161" s="61">
        <v>8992.02</v>
      </c>
      <c r="F161" s="61">
        <v>7426.91</v>
      </c>
      <c r="G161" s="61">
        <v>8665.01</v>
      </c>
      <c r="H161" s="61">
        <v>9177.1299999999992</v>
      </c>
      <c r="I161" s="61">
        <v>8785.5400000000009</v>
      </c>
      <c r="J161" s="61">
        <v>6670.2</v>
      </c>
      <c r="K161" s="61">
        <v>2500.4299999999998</v>
      </c>
      <c r="L161" s="61">
        <v>516.82000000000005</v>
      </c>
      <c r="M161" s="122">
        <f>SUM(C161:L161)</f>
        <v>69244.77</v>
      </c>
      <c r="N161" s="61">
        <v>1489.31</v>
      </c>
      <c r="O161" s="122">
        <v>70734.09</v>
      </c>
      <c r="P161" s="121"/>
    </row>
    <row r="162" spans="1:16" x14ac:dyDescent="0.25">
      <c r="A162" s="253"/>
      <c r="B162" s="4" t="s">
        <v>10</v>
      </c>
      <c r="C162" s="61">
        <v>1027.6099999999999</v>
      </c>
      <c r="D162" s="61">
        <v>993.77</v>
      </c>
      <c r="E162" s="61">
        <v>1212.82</v>
      </c>
      <c r="F162" s="61">
        <v>1206.5999999999999</v>
      </c>
      <c r="G162" s="61">
        <v>1388.03</v>
      </c>
      <c r="H162" s="61">
        <v>1483.22</v>
      </c>
      <c r="I162" s="61">
        <v>1341.18</v>
      </c>
      <c r="J162" s="61">
        <v>1230.1400000000001</v>
      </c>
      <c r="K162" s="61">
        <v>554.33000000000004</v>
      </c>
      <c r="L162" s="61">
        <v>401.45</v>
      </c>
      <c r="M162" s="122">
        <f>SUM(C162:L162)</f>
        <v>10839.15</v>
      </c>
      <c r="N162" s="61">
        <v>228.42</v>
      </c>
      <c r="O162" s="122">
        <v>11067.57</v>
      </c>
      <c r="P162" s="121"/>
    </row>
    <row r="163" spans="1:16" x14ac:dyDescent="0.25">
      <c r="A163" s="253"/>
      <c r="B163" s="4" t="s">
        <v>15</v>
      </c>
      <c r="C163" s="61">
        <v>6.46</v>
      </c>
      <c r="D163" s="61">
        <v>10.76</v>
      </c>
      <c r="E163" s="61">
        <v>4.3</v>
      </c>
      <c r="F163" s="61">
        <v>15.11</v>
      </c>
      <c r="G163" s="61">
        <v>17.260000000000002</v>
      </c>
      <c r="H163" s="61">
        <v>10.77</v>
      </c>
      <c r="I163" s="61">
        <v>10.79</v>
      </c>
      <c r="J163" s="61">
        <v>10.76</v>
      </c>
      <c r="K163" s="61">
        <v>0</v>
      </c>
      <c r="L163" s="61">
        <v>0</v>
      </c>
      <c r="M163" s="122">
        <f t="shared" si="0"/>
        <v>86.21</v>
      </c>
      <c r="N163" s="61">
        <v>2.14</v>
      </c>
      <c r="O163" s="122">
        <v>88.35</v>
      </c>
      <c r="P163" s="121"/>
    </row>
    <row r="164" spans="1:16" ht="15" customHeight="1" x14ac:dyDescent="0.25">
      <c r="A164" s="253"/>
      <c r="B164" s="4" t="s">
        <v>20</v>
      </c>
      <c r="C164" s="61">
        <v>9595.44</v>
      </c>
      <c r="D164" s="61">
        <v>8953.8700000000008</v>
      </c>
      <c r="E164" s="61">
        <v>10209.14</v>
      </c>
      <c r="F164" s="61">
        <v>8648.6200000000008</v>
      </c>
      <c r="G164" s="61">
        <v>10070.299999999999</v>
      </c>
      <c r="H164" s="61">
        <v>10671.12</v>
      </c>
      <c r="I164" s="61">
        <v>10137.51</v>
      </c>
      <c r="J164" s="61">
        <v>7911.1</v>
      </c>
      <c r="K164" s="61">
        <v>3054.76</v>
      </c>
      <c r="L164" s="61">
        <v>918.27</v>
      </c>
      <c r="M164" s="122">
        <f t="shared" si="0"/>
        <v>80170.13</v>
      </c>
      <c r="N164" s="61">
        <v>1719.88</v>
      </c>
      <c r="O164" s="122">
        <v>81890</v>
      </c>
      <c r="P164" s="121"/>
    </row>
    <row r="165" spans="1:16" x14ac:dyDescent="0.25">
      <c r="A165" s="120" t="s">
        <v>274</v>
      </c>
      <c r="B165" s="120"/>
      <c r="C165" s="120"/>
      <c r="D165" s="120"/>
      <c r="E165" s="120"/>
      <c r="F165" s="120"/>
    </row>
    <row r="166" spans="1:16" x14ac:dyDescent="0.25">
      <c r="A166" s="248" t="s">
        <v>275</v>
      </c>
      <c r="B166" s="248"/>
      <c r="C166" s="248"/>
      <c r="D166" s="248"/>
      <c r="E166" s="248"/>
      <c r="F166" s="248"/>
    </row>
    <row r="167" spans="1:16" ht="15" customHeight="1" x14ac:dyDescent="0.25">
      <c r="A167" s="160"/>
      <c r="B167" s="7"/>
      <c r="C167" s="9"/>
      <c r="D167" s="9"/>
      <c r="E167" s="9"/>
      <c r="F167" s="9"/>
      <c r="G167" s="9"/>
      <c r="H167" s="9"/>
      <c r="I167" s="9"/>
      <c r="J167" s="9"/>
      <c r="K167" s="9"/>
      <c r="L167" s="9"/>
      <c r="M167" s="9"/>
      <c r="N167" s="9"/>
      <c r="O167" s="9"/>
    </row>
    <row r="169" spans="1:16" x14ac:dyDescent="0.25">
      <c r="A169" s="252" t="s">
        <v>189</v>
      </c>
      <c r="B169" s="252"/>
      <c r="C169" s="252"/>
      <c r="D169" s="252"/>
      <c r="E169" s="252"/>
      <c r="F169" s="252"/>
      <c r="G169" s="252"/>
      <c r="H169" s="252"/>
      <c r="I169" s="252"/>
      <c r="J169" s="252"/>
      <c r="K169" s="252"/>
      <c r="L169" s="252"/>
      <c r="M169" s="252"/>
      <c r="N169" s="252"/>
      <c r="O169" s="252"/>
    </row>
    <row r="170" spans="1:16" ht="44.25" customHeight="1" x14ac:dyDescent="0.25">
      <c r="A170" s="159" t="s">
        <v>198</v>
      </c>
      <c r="B170" s="3" t="s">
        <v>13</v>
      </c>
      <c r="C170" s="3" t="s">
        <v>18</v>
      </c>
      <c r="D170" s="3" t="s">
        <v>199</v>
      </c>
      <c r="E170" s="3" t="s">
        <v>200</v>
      </c>
      <c r="F170" s="3" t="s">
        <v>201</v>
      </c>
      <c r="G170" s="3" t="s">
        <v>202</v>
      </c>
      <c r="H170" s="3" t="s">
        <v>203</v>
      </c>
      <c r="I170" s="3" t="s">
        <v>204</v>
      </c>
      <c r="J170" s="3" t="s">
        <v>205</v>
      </c>
      <c r="K170" s="3" t="s">
        <v>206</v>
      </c>
      <c r="L170" s="3" t="s">
        <v>207</v>
      </c>
      <c r="M170" s="3" t="s">
        <v>191</v>
      </c>
      <c r="N170" s="3" t="s">
        <v>15</v>
      </c>
      <c r="O170" s="3" t="s">
        <v>16</v>
      </c>
    </row>
    <row r="171" spans="1:16" ht="15" customHeight="1" x14ac:dyDescent="0.25">
      <c r="A171" s="253" t="s">
        <v>19</v>
      </c>
      <c r="B171" s="4" t="s">
        <v>9</v>
      </c>
      <c r="C171" s="61">
        <v>8.6199999999999992</v>
      </c>
      <c r="D171" s="61">
        <v>22.63</v>
      </c>
      <c r="E171" s="61">
        <v>43.79</v>
      </c>
      <c r="F171" s="61">
        <v>28.07</v>
      </c>
      <c r="G171" s="61">
        <v>43.9</v>
      </c>
      <c r="H171" s="61">
        <v>58.09</v>
      </c>
      <c r="I171" s="61">
        <v>55.68</v>
      </c>
      <c r="J171" s="61">
        <v>57.89</v>
      </c>
      <c r="K171" s="61">
        <v>27.61</v>
      </c>
      <c r="L171" s="61">
        <v>7.23</v>
      </c>
      <c r="M171" s="122">
        <v>353.49</v>
      </c>
      <c r="N171" s="61">
        <v>4.82</v>
      </c>
      <c r="O171" s="122">
        <v>358.31</v>
      </c>
      <c r="P171" s="121"/>
    </row>
    <row r="172" spans="1:16" x14ac:dyDescent="0.25">
      <c r="A172" s="253"/>
      <c r="B172" s="4" t="s">
        <v>10</v>
      </c>
      <c r="C172" s="61">
        <v>4.3899999999999997</v>
      </c>
      <c r="D172" s="61">
        <v>6.86</v>
      </c>
      <c r="E172" s="61">
        <v>8.57</v>
      </c>
      <c r="F172" s="61">
        <v>10.55</v>
      </c>
      <c r="G172" s="61">
        <v>10.57</v>
      </c>
      <c r="H172" s="61">
        <v>8.11</v>
      </c>
      <c r="I172" s="61">
        <v>27.67</v>
      </c>
      <c r="J172" s="61">
        <v>29.43</v>
      </c>
      <c r="K172" s="61">
        <v>8.94</v>
      </c>
      <c r="L172" s="61">
        <v>1.78</v>
      </c>
      <c r="M172" s="122">
        <v>116.87</v>
      </c>
      <c r="N172" s="61">
        <v>1.82</v>
      </c>
      <c r="O172" s="122">
        <v>118.68</v>
      </c>
      <c r="P172" s="121"/>
    </row>
    <row r="173" spans="1:16" x14ac:dyDescent="0.25">
      <c r="A173" s="253"/>
      <c r="B173" s="4" t="s">
        <v>20</v>
      </c>
      <c r="C173" s="61">
        <v>13.01</v>
      </c>
      <c r="D173" s="61">
        <v>29.48</v>
      </c>
      <c r="E173" s="61">
        <v>52.36</v>
      </c>
      <c r="F173" s="61">
        <v>38.619999999999997</v>
      </c>
      <c r="G173" s="61">
        <v>54.47</v>
      </c>
      <c r="H173" s="61">
        <v>66.2</v>
      </c>
      <c r="I173" s="61">
        <v>83.34</v>
      </c>
      <c r="J173" s="61">
        <v>87.32</v>
      </c>
      <c r="K173" s="61">
        <v>36.54</v>
      </c>
      <c r="L173" s="61">
        <v>9.01</v>
      </c>
      <c r="M173" s="122">
        <v>470.35</v>
      </c>
      <c r="N173" s="61">
        <v>6.64</v>
      </c>
      <c r="O173" s="122">
        <v>477</v>
      </c>
      <c r="P173" s="121"/>
    </row>
    <row r="174" spans="1:16" x14ac:dyDescent="0.25">
      <c r="A174" s="253" t="s">
        <v>21</v>
      </c>
      <c r="B174" s="4" t="s">
        <v>9</v>
      </c>
      <c r="C174" s="61">
        <v>53.09</v>
      </c>
      <c r="D174" s="61">
        <v>36.049999999999997</v>
      </c>
      <c r="E174" s="61">
        <v>39.450000000000003</v>
      </c>
      <c r="F174" s="61">
        <v>45.71</v>
      </c>
      <c r="G174" s="61">
        <v>76.42</v>
      </c>
      <c r="H174" s="61">
        <v>109.33</v>
      </c>
      <c r="I174" s="61">
        <v>118.39</v>
      </c>
      <c r="J174" s="61">
        <v>95.14</v>
      </c>
      <c r="K174" s="61">
        <v>40.200000000000003</v>
      </c>
      <c r="L174" s="61">
        <v>5.04</v>
      </c>
      <c r="M174" s="122">
        <v>618.82000000000005</v>
      </c>
      <c r="N174" s="61">
        <v>21.54</v>
      </c>
      <c r="O174" s="122">
        <v>640.36</v>
      </c>
      <c r="P174" s="121"/>
    </row>
    <row r="175" spans="1:16" x14ac:dyDescent="0.25">
      <c r="A175" s="253"/>
      <c r="B175" s="4" t="s">
        <v>10</v>
      </c>
      <c r="C175" s="61">
        <v>12.19</v>
      </c>
      <c r="D175" s="61">
        <v>8.2899999999999991</v>
      </c>
      <c r="E175" s="61">
        <v>23.84</v>
      </c>
      <c r="F175" s="61">
        <v>15.79</v>
      </c>
      <c r="G175" s="61">
        <v>23.2</v>
      </c>
      <c r="H175" s="61">
        <v>27.53</v>
      </c>
      <c r="I175" s="61">
        <v>43.94</v>
      </c>
      <c r="J175" s="61">
        <v>44.04</v>
      </c>
      <c r="K175" s="61">
        <v>17.73</v>
      </c>
      <c r="L175" s="61">
        <v>5.42</v>
      </c>
      <c r="M175" s="122">
        <v>221.96999999999994</v>
      </c>
      <c r="N175" s="61">
        <v>1.83</v>
      </c>
      <c r="O175" s="122">
        <v>223.81</v>
      </c>
      <c r="P175" s="121"/>
    </row>
    <row r="176" spans="1:16" x14ac:dyDescent="0.25">
      <c r="A176" s="253"/>
      <c r="B176" s="4" t="s">
        <v>20</v>
      </c>
      <c r="C176" s="61">
        <v>65.28</v>
      </c>
      <c r="D176" s="61">
        <v>44.34</v>
      </c>
      <c r="E176" s="61">
        <v>63.3</v>
      </c>
      <c r="F176" s="61">
        <v>61.49</v>
      </c>
      <c r="G176" s="61">
        <v>99.63</v>
      </c>
      <c r="H176" s="61">
        <v>136.86000000000001</v>
      </c>
      <c r="I176" s="61">
        <v>162.33000000000001</v>
      </c>
      <c r="J176" s="61">
        <v>139.18</v>
      </c>
      <c r="K176" s="61">
        <v>57.93</v>
      </c>
      <c r="L176" s="61">
        <v>10.46</v>
      </c>
      <c r="M176" s="122">
        <v>840.80000000000007</v>
      </c>
      <c r="N176" s="61">
        <v>23.37</v>
      </c>
      <c r="O176" s="122">
        <v>864.17</v>
      </c>
      <c r="P176" s="121"/>
    </row>
    <row r="177" spans="1:16" x14ac:dyDescent="0.25">
      <c r="A177" s="253" t="s">
        <v>22</v>
      </c>
      <c r="B177" s="4" t="s">
        <v>9</v>
      </c>
      <c r="C177" s="61">
        <v>1.43</v>
      </c>
      <c r="D177" s="61">
        <v>1.83</v>
      </c>
      <c r="E177" s="61">
        <v>1.48</v>
      </c>
      <c r="F177" s="61">
        <v>3.17</v>
      </c>
      <c r="G177" s="61">
        <v>6.59</v>
      </c>
      <c r="H177" s="61">
        <v>3.66</v>
      </c>
      <c r="I177" s="61">
        <v>3.2</v>
      </c>
      <c r="J177" s="61">
        <v>6.44</v>
      </c>
      <c r="K177" s="61">
        <v>3.33</v>
      </c>
      <c r="L177" s="61">
        <v>1.82</v>
      </c>
      <c r="M177" s="122">
        <v>32.950000000000003</v>
      </c>
      <c r="N177" s="61">
        <v>0</v>
      </c>
      <c r="O177" s="122">
        <v>32.96</v>
      </c>
      <c r="P177" s="121"/>
    </row>
    <row r="178" spans="1:16" x14ac:dyDescent="0.25">
      <c r="A178" s="253"/>
      <c r="B178" s="4" t="s">
        <v>10</v>
      </c>
      <c r="C178" s="61">
        <v>0</v>
      </c>
      <c r="D178" s="61">
        <v>0</v>
      </c>
      <c r="E178" s="61">
        <v>0</v>
      </c>
      <c r="F178" s="61">
        <v>0</v>
      </c>
      <c r="G178" s="61">
        <v>1.82</v>
      </c>
      <c r="H178" s="61">
        <v>0</v>
      </c>
      <c r="I178" s="61">
        <v>1.46</v>
      </c>
      <c r="J178" s="61">
        <v>1.8</v>
      </c>
      <c r="K178" s="61">
        <v>0</v>
      </c>
      <c r="L178" s="61">
        <v>0</v>
      </c>
      <c r="M178" s="122">
        <v>5.08</v>
      </c>
      <c r="N178" s="61">
        <v>0</v>
      </c>
      <c r="O178" s="122">
        <v>5.08</v>
      </c>
      <c r="P178" s="121"/>
    </row>
    <row r="179" spans="1:16" x14ac:dyDescent="0.25">
      <c r="A179" s="253"/>
      <c r="B179" s="4" t="s">
        <v>20</v>
      </c>
      <c r="C179" s="61">
        <v>1.43</v>
      </c>
      <c r="D179" s="61">
        <v>1.83</v>
      </c>
      <c r="E179" s="61">
        <v>1.48</v>
      </c>
      <c r="F179" s="61">
        <v>3.17</v>
      </c>
      <c r="G179" s="61">
        <v>8.41</v>
      </c>
      <c r="H179" s="61">
        <v>3.66</v>
      </c>
      <c r="I179" s="61">
        <v>4.66</v>
      </c>
      <c r="J179" s="61">
        <v>8.24</v>
      </c>
      <c r="K179" s="61">
        <v>3.33</v>
      </c>
      <c r="L179" s="61">
        <v>1.82</v>
      </c>
      <c r="M179" s="122">
        <v>38.03</v>
      </c>
      <c r="N179" s="61">
        <v>0</v>
      </c>
      <c r="O179" s="122">
        <v>38.04</v>
      </c>
      <c r="P179" s="121"/>
    </row>
    <row r="180" spans="1:16" x14ac:dyDescent="0.25">
      <c r="A180" s="253" t="s">
        <v>23</v>
      </c>
      <c r="B180" s="4" t="s">
        <v>9</v>
      </c>
      <c r="C180" s="61">
        <v>70.55</v>
      </c>
      <c r="D180" s="61">
        <v>58.84</v>
      </c>
      <c r="E180" s="61">
        <v>63.01</v>
      </c>
      <c r="F180" s="61">
        <v>59.49</v>
      </c>
      <c r="G180" s="61">
        <v>74.08</v>
      </c>
      <c r="H180" s="61">
        <v>115.69</v>
      </c>
      <c r="I180" s="61">
        <v>123.23</v>
      </c>
      <c r="J180" s="61">
        <v>119.58</v>
      </c>
      <c r="K180" s="61">
        <v>34.43</v>
      </c>
      <c r="L180" s="61">
        <v>5.09</v>
      </c>
      <c r="M180" s="122">
        <v>723.99</v>
      </c>
      <c r="N180" s="61">
        <v>5.33</v>
      </c>
      <c r="O180" s="122">
        <v>729.3</v>
      </c>
      <c r="P180" s="121"/>
    </row>
    <row r="181" spans="1:16" x14ac:dyDescent="0.25">
      <c r="A181" s="253"/>
      <c r="B181" s="4" t="s">
        <v>10</v>
      </c>
      <c r="C181" s="61">
        <v>1.79</v>
      </c>
      <c r="D181" s="61">
        <v>1.74</v>
      </c>
      <c r="E181" s="61">
        <v>6.73</v>
      </c>
      <c r="F181" s="61">
        <v>5.41</v>
      </c>
      <c r="G181" s="61">
        <v>10.18</v>
      </c>
      <c r="H181" s="61">
        <v>14.44</v>
      </c>
      <c r="I181" s="61">
        <v>11.19</v>
      </c>
      <c r="J181" s="61">
        <v>7.14</v>
      </c>
      <c r="K181" s="61">
        <v>0</v>
      </c>
      <c r="L181" s="61">
        <v>0</v>
      </c>
      <c r="M181" s="122">
        <v>58.62</v>
      </c>
      <c r="N181" s="61">
        <v>0</v>
      </c>
      <c r="O181" s="122">
        <v>58.62</v>
      </c>
      <c r="P181" s="121"/>
    </row>
    <row r="182" spans="1:16" x14ac:dyDescent="0.25">
      <c r="A182" s="253"/>
      <c r="B182" s="4" t="s">
        <v>20</v>
      </c>
      <c r="C182" s="61">
        <v>72.34</v>
      </c>
      <c r="D182" s="61">
        <v>60.58</v>
      </c>
      <c r="E182" s="61">
        <v>69.739999999999995</v>
      </c>
      <c r="F182" s="61">
        <v>64.900000000000006</v>
      </c>
      <c r="G182" s="61">
        <v>84.26</v>
      </c>
      <c r="H182" s="61">
        <v>130.12</v>
      </c>
      <c r="I182" s="61">
        <v>134.41999999999999</v>
      </c>
      <c r="J182" s="61">
        <v>126.71</v>
      </c>
      <c r="K182" s="61">
        <v>34.43</v>
      </c>
      <c r="L182" s="61">
        <v>5.09</v>
      </c>
      <c r="M182" s="122">
        <v>782.59</v>
      </c>
      <c r="N182" s="61">
        <v>5.33</v>
      </c>
      <c r="O182" s="122">
        <v>787.92</v>
      </c>
      <c r="P182" s="121"/>
    </row>
    <row r="183" spans="1:16" x14ac:dyDescent="0.25">
      <c r="A183" s="253" t="s">
        <v>24</v>
      </c>
      <c r="B183" s="4" t="s">
        <v>9</v>
      </c>
      <c r="C183" s="61">
        <v>0</v>
      </c>
      <c r="D183" s="61">
        <v>0</v>
      </c>
      <c r="E183" s="61">
        <v>0</v>
      </c>
      <c r="F183" s="61">
        <v>0</v>
      </c>
      <c r="G183" s="61">
        <v>0</v>
      </c>
      <c r="H183" s="61">
        <v>1.34</v>
      </c>
      <c r="I183" s="61">
        <v>0</v>
      </c>
      <c r="J183" s="61">
        <v>1.78</v>
      </c>
      <c r="K183" s="61">
        <v>2.79</v>
      </c>
      <c r="L183" s="61">
        <v>0</v>
      </c>
      <c r="M183" s="122">
        <v>5.91</v>
      </c>
      <c r="N183" s="61">
        <v>0</v>
      </c>
      <c r="O183" s="122">
        <v>5.91</v>
      </c>
      <c r="P183" s="121"/>
    </row>
    <row r="184" spans="1:16" x14ac:dyDescent="0.25">
      <c r="A184" s="253"/>
      <c r="B184" s="4" t="s">
        <v>10</v>
      </c>
      <c r="C184" s="61">
        <v>0</v>
      </c>
      <c r="D184" s="61">
        <v>0</v>
      </c>
      <c r="E184" s="61">
        <v>0</v>
      </c>
      <c r="F184" s="61">
        <v>1.56</v>
      </c>
      <c r="G184" s="61">
        <v>0</v>
      </c>
      <c r="H184" s="61">
        <v>3.17</v>
      </c>
      <c r="I184" s="61">
        <v>1.56</v>
      </c>
      <c r="J184" s="61">
        <v>1.46</v>
      </c>
      <c r="K184" s="61">
        <v>0</v>
      </c>
      <c r="L184" s="61">
        <v>1.41</v>
      </c>
      <c r="M184" s="122">
        <v>9.16</v>
      </c>
      <c r="N184" s="61">
        <v>0</v>
      </c>
      <c r="O184" s="122">
        <v>9.16</v>
      </c>
      <c r="P184" s="121"/>
    </row>
    <row r="185" spans="1:16" x14ac:dyDescent="0.25">
      <c r="A185" s="253"/>
      <c r="B185" s="4" t="s">
        <v>20</v>
      </c>
      <c r="C185" s="61">
        <v>0</v>
      </c>
      <c r="D185" s="61">
        <v>0</v>
      </c>
      <c r="E185" s="61">
        <v>0</v>
      </c>
      <c r="F185" s="61">
        <v>1.56</v>
      </c>
      <c r="G185" s="61">
        <v>0</v>
      </c>
      <c r="H185" s="61">
        <v>4.51</v>
      </c>
      <c r="I185" s="61">
        <v>1.56</v>
      </c>
      <c r="J185" s="61">
        <v>3.24</v>
      </c>
      <c r="K185" s="61">
        <v>2.79</v>
      </c>
      <c r="L185" s="61">
        <v>1.41</v>
      </c>
      <c r="M185" s="122">
        <v>15.07</v>
      </c>
      <c r="N185" s="61">
        <v>0</v>
      </c>
      <c r="O185" s="122">
        <v>15.07</v>
      </c>
      <c r="P185" s="121"/>
    </row>
    <row r="186" spans="1:16" x14ac:dyDescent="0.25">
      <c r="A186" s="253" t="s">
        <v>25</v>
      </c>
      <c r="B186" s="4" t="s">
        <v>9</v>
      </c>
      <c r="C186" s="61">
        <v>49.46</v>
      </c>
      <c r="D186" s="61">
        <v>37.299999999999997</v>
      </c>
      <c r="E186" s="61">
        <v>60.84</v>
      </c>
      <c r="F186" s="61">
        <v>61.7</v>
      </c>
      <c r="G186" s="61">
        <v>65.94</v>
      </c>
      <c r="H186" s="61">
        <v>88.64</v>
      </c>
      <c r="I186" s="61">
        <v>67.73</v>
      </c>
      <c r="J186" s="61">
        <v>78.37</v>
      </c>
      <c r="K186" s="61">
        <v>30.06</v>
      </c>
      <c r="L186" s="61">
        <v>12.32</v>
      </c>
      <c r="M186" s="122">
        <v>552.36</v>
      </c>
      <c r="N186" s="61">
        <v>19.739999999999998</v>
      </c>
      <c r="O186" s="122">
        <v>572.11</v>
      </c>
      <c r="P186" s="121"/>
    </row>
    <row r="187" spans="1:16" x14ac:dyDescent="0.25">
      <c r="A187" s="253"/>
      <c r="B187" s="4" t="s">
        <v>10</v>
      </c>
      <c r="C187" s="61">
        <v>5.46</v>
      </c>
      <c r="D187" s="61">
        <v>4.99</v>
      </c>
      <c r="E187" s="61">
        <v>3.15</v>
      </c>
      <c r="F187" s="61">
        <v>5.68</v>
      </c>
      <c r="G187" s="61">
        <v>11.32</v>
      </c>
      <c r="H187" s="61">
        <v>11.47</v>
      </c>
      <c r="I187" s="61">
        <v>0</v>
      </c>
      <c r="J187" s="61">
        <v>1.34</v>
      </c>
      <c r="K187" s="61">
        <v>4.5199999999999996</v>
      </c>
      <c r="L187" s="61">
        <v>0</v>
      </c>
      <c r="M187" s="122">
        <v>47.930000000000007</v>
      </c>
      <c r="N187" s="61">
        <v>3.42</v>
      </c>
      <c r="O187" s="122">
        <v>51.36</v>
      </c>
      <c r="P187" s="121"/>
    </row>
    <row r="188" spans="1:16" x14ac:dyDescent="0.25">
      <c r="A188" s="253"/>
      <c r="B188" s="4" t="s">
        <v>20</v>
      </c>
      <c r="C188" s="61">
        <v>54.92</v>
      </c>
      <c r="D188" s="61">
        <v>42.29</v>
      </c>
      <c r="E188" s="61">
        <v>63.99</v>
      </c>
      <c r="F188" s="61">
        <v>67.38</v>
      </c>
      <c r="G188" s="61">
        <v>77.27</v>
      </c>
      <c r="H188" s="61">
        <v>100.11</v>
      </c>
      <c r="I188" s="61">
        <v>67.73</v>
      </c>
      <c r="J188" s="61">
        <v>79.72</v>
      </c>
      <c r="K188" s="61">
        <v>34.58</v>
      </c>
      <c r="L188" s="61">
        <v>12.32</v>
      </c>
      <c r="M188" s="122">
        <v>600.31000000000017</v>
      </c>
      <c r="N188" s="61">
        <v>23.17</v>
      </c>
      <c r="O188" s="122">
        <v>623.47</v>
      </c>
      <c r="P188" s="121"/>
    </row>
    <row r="189" spans="1:16" ht="15" customHeight="1" x14ac:dyDescent="0.25">
      <c r="A189" s="253" t="s">
        <v>210</v>
      </c>
      <c r="B189" s="4" t="s">
        <v>9</v>
      </c>
      <c r="C189" s="61">
        <v>135.04</v>
      </c>
      <c r="D189" s="61">
        <v>91.46</v>
      </c>
      <c r="E189" s="61">
        <v>85.7</v>
      </c>
      <c r="F189" s="61">
        <v>97.53</v>
      </c>
      <c r="G189" s="61">
        <v>133.43</v>
      </c>
      <c r="H189" s="61">
        <v>172.43</v>
      </c>
      <c r="I189" s="61">
        <v>186.46</v>
      </c>
      <c r="J189" s="61">
        <v>173.27</v>
      </c>
      <c r="K189" s="61">
        <v>57.69</v>
      </c>
      <c r="L189" s="61">
        <v>10.49</v>
      </c>
      <c r="M189" s="122">
        <v>1143.5000000000002</v>
      </c>
      <c r="N189" s="61">
        <v>18.739999999999998</v>
      </c>
      <c r="O189" s="122">
        <v>1162.23</v>
      </c>
      <c r="P189" s="121"/>
    </row>
    <row r="190" spans="1:16" x14ac:dyDescent="0.25">
      <c r="A190" s="253"/>
      <c r="B190" s="4" t="s">
        <v>10</v>
      </c>
      <c r="C190" s="61">
        <v>12.14</v>
      </c>
      <c r="D190" s="61">
        <v>1.84</v>
      </c>
      <c r="E190" s="61">
        <v>3.68</v>
      </c>
      <c r="F190" s="61">
        <v>3.57</v>
      </c>
      <c r="G190" s="61">
        <v>8.2200000000000006</v>
      </c>
      <c r="H190" s="61">
        <v>10.37</v>
      </c>
      <c r="I190" s="61">
        <v>3.67</v>
      </c>
      <c r="J190" s="61">
        <v>5.44</v>
      </c>
      <c r="K190" s="61">
        <v>0</v>
      </c>
      <c r="L190" s="61">
        <v>0</v>
      </c>
      <c r="M190" s="122">
        <v>48.93</v>
      </c>
      <c r="N190" s="61">
        <v>0</v>
      </c>
      <c r="O190" s="122">
        <v>48.92</v>
      </c>
      <c r="P190" s="121"/>
    </row>
    <row r="191" spans="1:16" x14ac:dyDescent="0.25">
      <c r="A191" s="253"/>
      <c r="B191" s="4" t="s">
        <v>20</v>
      </c>
      <c r="C191" s="61">
        <v>147.18</v>
      </c>
      <c r="D191" s="61">
        <v>93.3</v>
      </c>
      <c r="E191" s="61">
        <v>89.38</v>
      </c>
      <c r="F191" s="61">
        <v>101.11</v>
      </c>
      <c r="G191" s="61">
        <v>141.65</v>
      </c>
      <c r="H191" s="61">
        <v>182.8</v>
      </c>
      <c r="I191" s="61">
        <v>190.13</v>
      </c>
      <c r="J191" s="61">
        <v>178.71</v>
      </c>
      <c r="K191" s="61">
        <v>57.69</v>
      </c>
      <c r="L191" s="61">
        <v>10.49</v>
      </c>
      <c r="M191" s="122">
        <v>1192.44</v>
      </c>
      <c r="N191" s="61">
        <v>18.739999999999998</v>
      </c>
      <c r="O191" s="122">
        <v>1211.1600000000001</v>
      </c>
      <c r="P191" s="121"/>
    </row>
    <row r="192" spans="1:16" ht="17.25" customHeight="1" x14ac:dyDescent="0.25">
      <c r="A192" s="253" t="s">
        <v>15</v>
      </c>
      <c r="B192" s="4" t="s">
        <v>9</v>
      </c>
      <c r="C192" s="61">
        <v>0</v>
      </c>
      <c r="D192" s="61">
        <v>0</v>
      </c>
      <c r="E192" s="61">
        <v>0</v>
      </c>
      <c r="F192" s="61">
        <v>1.43</v>
      </c>
      <c r="G192" s="61">
        <v>1.43</v>
      </c>
      <c r="H192" s="61">
        <v>5.73</v>
      </c>
      <c r="I192" s="61">
        <v>4.29</v>
      </c>
      <c r="J192" s="61">
        <v>1.43</v>
      </c>
      <c r="K192" s="61">
        <v>0</v>
      </c>
      <c r="L192" s="61">
        <v>0</v>
      </c>
      <c r="M192" s="122">
        <v>14.309999999999999</v>
      </c>
      <c r="N192" s="61">
        <v>0</v>
      </c>
      <c r="O192" s="122">
        <v>14.31</v>
      </c>
      <c r="P192" s="121"/>
    </row>
    <row r="193" spans="1:18" ht="17.25" customHeight="1" x14ac:dyDescent="0.25">
      <c r="A193" s="253"/>
      <c r="B193" s="4" t="s">
        <v>10</v>
      </c>
      <c r="C193" s="61">
        <v>0</v>
      </c>
      <c r="D193" s="61">
        <v>0</v>
      </c>
      <c r="E193" s="61">
        <v>1.43</v>
      </c>
      <c r="F193" s="61">
        <v>1.43</v>
      </c>
      <c r="G193" s="61">
        <v>0</v>
      </c>
      <c r="H193" s="61">
        <v>0</v>
      </c>
      <c r="I193" s="61">
        <v>0</v>
      </c>
      <c r="J193" s="61">
        <v>0</v>
      </c>
      <c r="K193" s="61">
        <v>0</v>
      </c>
      <c r="L193" s="61">
        <v>0</v>
      </c>
      <c r="M193" s="122">
        <v>2.86</v>
      </c>
      <c r="N193" s="61">
        <v>0</v>
      </c>
      <c r="O193" s="122">
        <v>2.86</v>
      </c>
      <c r="P193" s="121"/>
    </row>
    <row r="194" spans="1:18" ht="17.25" customHeight="1" x14ac:dyDescent="0.25">
      <c r="A194" s="253"/>
      <c r="B194" s="4" t="s">
        <v>20</v>
      </c>
      <c r="C194" s="61">
        <v>0</v>
      </c>
      <c r="D194" s="61">
        <v>0</v>
      </c>
      <c r="E194" s="61">
        <v>1.43</v>
      </c>
      <c r="F194" s="61">
        <v>2.86</v>
      </c>
      <c r="G194" s="61">
        <v>1.43</v>
      </c>
      <c r="H194" s="61">
        <v>5.73</v>
      </c>
      <c r="I194" s="61">
        <v>4.29</v>
      </c>
      <c r="J194" s="61">
        <v>1.43</v>
      </c>
      <c r="K194" s="61">
        <v>0</v>
      </c>
      <c r="L194" s="61">
        <v>0</v>
      </c>
      <c r="M194" s="122">
        <v>17.169999999999998</v>
      </c>
      <c r="N194" s="61">
        <v>0</v>
      </c>
      <c r="O194" s="122">
        <v>17.170000000000002</v>
      </c>
      <c r="P194" s="121"/>
    </row>
    <row r="195" spans="1:18" ht="17.25" customHeight="1" x14ac:dyDescent="0.25">
      <c r="A195" s="253" t="s">
        <v>16</v>
      </c>
      <c r="B195" s="4" t="s">
        <v>9</v>
      </c>
      <c r="C195" s="61">
        <v>318.19</v>
      </c>
      <c r="D195" s="61">
        <v>248.1</v>
      </c>
      <c r="E195" s="61">
        <v>294.27</v>
      </c>
      <c r="F195" s="61">
        <v>297.10000000000002</v>
      </c>
      <c r="G195" s="61">
        <v>401.79</v>
      </c>
      <c r="H195" s="61">
        <v>554.91</v>
      </c>
      <c r="I195" s="61">
        <v>558.97</v>
      </c>
      <c r="J195" s="61">
        <v>533.9</v>
      </c>
      <c r="K195" s="61">
        <v>196.11</v>
      </c>
      <c r="L195" s="61">
        <v>41.99</v>
      </c>
      <c r="M195" s="122">
        <v>3445.33</v>
      </c>
      <c r="N195" s="61">
        <v>70.16</v>
      </c>
      <c r="O195" s="122">
        <v>3515.5</v>
      </c>
      <c r="P195" s="121"/>
    </row>
    <row r="196" spans="1:18" ht="17.25" customHeight="1" x14ac:dyDescent="0.25">
      <c r="A196" s="253"/>
      <c r="B196" s="4" t="s">
        <v>10</v>
      </c>
      <c r="C196" s="61">
        <v>35.97</v>
      </c>
      <c r="D196" s="61">
        <v>23.72</v>
      </c>
      <c r="E196" s="61">
        <v>47.41</v>
      </c>
      <c r="F196" s="61">
        <v>43.98</v>
      </c>
      <c r="G196" s="61">
        <v>65.319999999999993</v>
      </c>
      <c r="H196" s="61">
        <v>75.08</v>
      </c>
      <c r="I196" s="61">
        <v>89.49</v>
      </c>
      <c r="J196" s="61">
        <v>90.65</v>
      </c>
      <c r="K196" s="61">
        <v>31.19</v>
      </c>
      <c r="L196" s="61">
        <v>8.6199999999999992</v>
      </c>
      <c r="M196" s="122">
        <v>511.43</v>
      </c>
      <c r="N196" s="61">
        <v>7.08</v>
      </c>
      <c r="O196" s="122">
        <v>518.5</v>
      </c>
      <c r="P196" s="121"/>
    </row>
    <row r="197" spans="1:18" ht="17.25" customHeight="1" x14ac:dyDescent="0.25">
      <c r="A197" s="253"/>
      <c r="B197" s="4" t="s">
        <v>20</v>
      </c>
      <c r="C197" s="61">
        <v>354.17</v>
      </c>
      <c r="D197" s="61">
        <v>271.82</v>
      </c>
      <c r="E197" s="61">
        <v>341.67</v>
      </c>
      <c r="F197" s="61">
        <v>341.08</v>
      </c>
      <c r="G197" s="61">
        <v>467.12</v>
      </c>
      <c r="H197" s="61">
        <v>629.99</v>
      </c>
      <c r="I197" s="61">
        <v>648.46</v>
      </c>
      <c r="J197" s="61">
        <v>624.54</v>
      </c>
      <c r="K197" s="61">
        <v>227.3</v>
      </c>
      <c r="L197" s="61">
        <v>50.6</v>
      </c>
      <c r="M197" s="122">
        <v>3956.7500000000005</v>
      </c>
      <c r="N197" s="61">
        <v>77.239999999999995</v>
      </c>
      <c r="O197" s="122">
        <v>4034</v>
      </c>
      <c r="P197" s="121"/>
    </row>
    <row r="198" spans="1:18" s="125" customFormat="1" x14ac:dyDescent="0.2">
      <c r="A198" s="120" t="s">
        <v>274</v>
      </c>
      <c r="B198" s="120"/>
      <c r="C198" s="120"/>
      <c r="D198" s="120"/>
      <c r="E198" s="120"/>
      <c r="F198" s="120"/>
      <c r="G198" s="2"/>
      <c r="H198" s="2"/>
      <c r="I198" s="2"/>
      <c r="J198" s="2"/>
      <c r="K198" s="2"/>
      <c r="L198" s="2"/>
      <c r="M198" s="2"/>
      <c r="N198" s="2"/>
      <c r="O198" s="2"/>
      <c r="P198" s="2"/>
      <c r="Q198" s="130"/>
      <c r="R198" s="130"/>
    </row>
    <row r="199" spans="1:18" s="125" customFormat="1" ht="14.25" customHeight="1" x14ac:dyDescent="0.2">
      <c r="A199" s="248" t="s">
        <v>275</v>
      </c>
      <c r="B199" s="248"/>
      <c r="C199" s="248"/>
      <c r="D199" s="248"/>
      <c r="E199" s="248"/>
      <c r="F199" s="248"/>
      <c r="G199" s="2"/>
      <c r="H199" s="2"/>
      <c r="I199" s="2"/>
      <c r="J199" s="2"/>
      <c r="K199" s="2"/>
      <c r="L199" s="2"/>
      <c r="M199" s="2"/>
      <c r="N199" s="2"/>
      <c r="O199" s="2"/>
      <c r="P199" s="2"/>
      <c r="Q199" s="130"/>
      <c r="R199" s="130"/>
    </row>
    <row r="200" spans="1:18" x14ac:dyDescent="0.25">
      <c r="A200" s="160"/>
      <c r="B200" s="7"/>
      <c r="C200" s="9"/>
      <c r="D200" s="9"/>
      <c r="E200" s="9"/>
      <c r="F200" s="9"/>
      <c r="G200" s="9"/>
      <c r="H200" s="9"/>
      <c r="I200" s="9"/>
      <c r="J200" s="9"/>
      <c r="K200" s="9"/>
      <c r="L200" s="9"/>
      <c r="M200" s="9"/>
      <c r="N200" s="9"/>
      <c r="O200" s="9"/>
    </row>
    <row r="202" spans="1:18" ht="15.75" customHeight="1" x14ac:dyDescent="0.25">
      <c r="A202" s="255" t="s">
        <v>28</v>
      </c>
      <c r="B202" s="255"/>
      <c r="C202" s="255"/>
      <c r="D202" s="255"/>
      <c r="E202" s="255"/>
      <c r="F202" s="255"/>
      <c r="G202" s="255"/>
      <c r="H202" s="255"/>
      <c r="I202" s="255"/>
      <c r="J202" s="255"/>
      <c r="K202" s="255"/>
      <c r="L202" s="255"/>
      <c r="M202" s="255"/>
      <c r="N202" s="255"/>
      <c r="O202" s="255"/>
    </row>
    <row r="203" spans="1:18" ht="48" customHeight="1" x14ac:dyDescent="0.25">
      <c r="A203" s="159" t="s">
        <v>198</v>
      </c>
      <c r="B203" s="10" t="s">
        <v>13</v>
      </c>
      <c r="C203" s="3" t="s">
        <v>18</v>
      </c>
      <c r="D203" s="3" t="s">
        <v>199</v>
      </c>
      <c r="E203" s="3" t="s">
        <v>200</v>
      </c>
      <c r="F203" s="3" t="s">
        <v>201</v>
      </c>
      <c r="G203" s="3" t="s">
        <v>202</v>
      </c>
      <c r="H203" s="3" t="s">
        <v>203</v>
      </c>
      <c r="I203" s="3" t="s">
        <v>204</v>
      </c>
      <c r="J203" s="3" t="s">
        <v>205</v>
      </c>
      <c r="K203" s="3" t="s">
        <v>206</v>
      </c>
      <c r="L203" s="3" t="s">
        <v>207</v>
      </c>
      <c r="M203" s="3" t="s">
        <v>191</v>
      </c>
      <c r="N203" s="3" t="s">
        <v>15</v>
      </c>
      <c r="O203" s="3" t="s">
        <v>16</v>
      </c>
    </row>
    <row r="204" spans="1:18" x14ac:dyDescent="0.25">
      <c r="A204" s="254" t="s">
        <v>19</v>
      </c>
      <c r="B204" s="11" t="s">
        <v>9</v>
      </c>
      <c r="C204" s="127">
        <v>86.12</v>
      </c>
      <c r="D204" s="127">
        <v>133.83000000000001</v>
      </c>
      <c r="E204" s="127">
        <v>184.84</v>
      </c>
      <c r="F204" s="127">
        <v>303.23</v>
      </c>
      <c r="G204" s="127">
        <v>391.62</v>
      </c>
      <c r="H204" s="127">
        <v>422.44</v>
      </c>
      <c r="I204" s="127">
        <v>569.11</v>
      </c>
      <c r="J204" s="127">
        <v>606.80999999999995</v>
      </c>
      <c r="K204" s="127">
        <v>199.84</v>
      </c>
      <c r="L204" s="127">
        <v>23.23</v>
      </c>
      <c r="M204" s="128">
        <v>2921.07</v>
      </c>
      <c r="N204" s="127">
        <v>108.19</v>
      </c>
      <c r="O204" s="128">
        <v>3029.26</v>
      </c>
      <c r="P204" s="129"/>
    </row>
    <row r="205" spans="1:18" ht="15" customHeight="1" x14ac:dyDescent="0.25">
      <c r="A205" s="254"/>
      <c r="B205" s="11" t="s">
        <v>10</v>
      </c>
      <c r="C205" s="127">
        <v>28.08</v>
      </c>
      <c r="D205" s="127">
        <v>22.07</v>
      </c>
      <c r="E205" s="127">
        <v>30.67</v>
      </c>
      <c r="F205" s="127">
        <v>36.24</v>
      </c>
      <c r="G205" s="127">
        <v>89.2</v>
      </c>
      <c r="H205" s="127">
        <v>65.37</v>
      </c>
      <c r="I205" s="127">
        <v>100.44</v>
      </c>
      <c r="J205" s="127">
        <v>79.12</v>
      </c>
      <c r="K205" s="127">
        <v>46.19</v>
      </c>
      <c r="L205" s="127">
        <v>9.83</v>
      </c>
      <c r="M205" s="128">
        <v>507.21</v>
      </c>
      <c r="N205" s="127">
        <v>20.93</v>
      </c>
      <c r="O205" s="128">
        <v>528.13</v>
      </c>
      <c r="P205" s="129"/>
    </row>
    <row r="206" spans="1:18" x14ac:dyDescent="0.25">
      <c r="A206" s="254"/>
      <c r="B206" s="11" t="s">
        <v>15</v>
      </c>
      <c r="C206" s="127">
        <v>0</v>
      </c>
      <c r="D206" s="127">
        <v>0</v>
      </c>
      <c r="E206" s="127">
        <v>0</v>
      </c>
      <c r="F206" s="127">
        <v>0</v>
      </c>
      <c r="G206" s="127">
        <v>0</v>
      </c>
      <c r="H206" s="127">
        <v>0</v>
      </c>
      <c r="I206" s="127">
        <v>0</v>
      </c>
      <c r="J206" s="127">
        <v>0</v>
      </c>
      <c r="K206" s="127">
        <v>0</v>
      </c>
      <c r="L206" s="127">
        <v>0</v>
      </c>
      <c r="M206" s="128">
        <v>0</v>
      </c>
      <c r="N206" s="127">
        <v>3.23</v>
      </c>
      <c r="O206" s="128">
        <v>3.23</v>
      </c>
      <c r="P206" s="129"/>
    </row>
    <row r="207" spans="1:18" x14ac:dyDescent="0.25">
      <c r="A207" s="254"/>
      <c r="B207" s="11" t="s">
        <v>20</v>
      </c>
      <c r="C207" s="127">
        <v>114.2</v>
      </c>
      <c r="D207" s="127">
        <v>155.9</v>
      </c>
      <c r="E207" s="127">
        <v>215.51</v>
      </c>
      <c r="F207" s="127">
        <v>339.47</v>
      </c>
      <c r="G207" s="127">
        <v>480.81</v>
      </c>
      <c r="H207" s="127">
        <v>487.81</v>
      </c>
      <c r="I207" s="127">
        <v>669.55</v>
      </c>
      <c r="J207" s="127">
        <v>685.93</v>
      </c>
      <c r="K207" s="127">
        <v>246.04</v>
      </c>
      <c r="L207" s="127">
        <v>33.06</v>
      </c>
      <c r="M207" s="128">
        <v>3428.2799999999997</v>
      </c>
      <c r="N207" s="127">
        <v>132.36000000000001</v>
      </c>
      <c r="O207" s="128">
        <v>3560.62</v>
      </c>
      <c r="P207" s="129"/>
    </row>
    <row r="208" spans="1:18" ht="15" customHeight="1" x14ac:dyDescent="0.25">
      <c r="A208" s="254" t="s">
        <v>21</v>
      </c>
      <c r="B208" s="11" t="s">
        <v>9</v>
      </c>
      <c r="C208" s="127">
        <v>379.33</v>
      </c>
      <c r="D208" s="127">
        <v>247.94</v>
      </c>
      <c r="E208" s="127">
        <v>290.42</v>
      </c>
      <c r="F208" s="127">
        <v>344.72</v>
      </c>
      <c r="G208" s="127">
        <v>621.70000000000005</v>
      </c>
      <c r="H208" s="127">
        <v>1011.18</v>
      </c>
      <c r="I208" s="127">
        <v>1232.19</v>
      </c>
      <c r="J208" s="127">
        <v>1188.77</v>
      </c>
      <c r="K208" s="127">
        <v>452.32</v>
      </c>
      <c r="L208" s="127">
        <v>37.75</v>
      </c>
      <c r="M208" s="128">
        <v>5806.32</v>
      </c>
      <c r="N208" s="127">
        <v>269.08999999999997</v>
      </c>
      <c r="O208" s="128">
        <v>6075.4</v>
      </c>
      <c r="P208" s="129"/>
    </row>
    <row r="209" spans="1:16" x14ac:dyDescent="0.25">
      <c r="A209" s="254"/>
      <c r="B209" s="11" t="s">
        <v>10</v>
      </c>
      <c r="C209" s="127">
        <v>164.97</v>
      </c>
      <c r="D209" s="127">
        <v>117.36</v>
      </c>
      <c r="E209" s="127">
        <v>157.63999999999999</v>
      </c>
      <c r="F209" s="127">
        <v>160.13999999999999</v>
      </c>
      <c r="G209" s="127">
        <v>271.45</v>
      </c>
      <c r="H209" s="127">
        <v>346.43</v>
      </c>
      <c r="I209" s="127">
        <v>438.07</v>
      </c>
      <c r="J209" s="127">
        <v>402.32</v>
      </c>
      <c r="K209" s="127">
        <v>104.77</v>
      </c>
      <c r="L209" s="127">
        <v>22.48</v>
      </c>
      <c r="M209" s="128">
        <v>2185.63</v>
      </c>
      <c r="N209" s="127">
        <v>90.16</v>
      </c>
      <c r="O209" s="128">
        <v>2275.7800000000002</v>
      </c>
      <c r="P209" s="129"/>
    </row>
    <row r="210" spans="1:16" x14ac:dyDescent="0.25">
      <c r="A210" s="254"/>
      <c r="B210" s="11" t="s">
        <v>15</v>
      </c>
      <c r="C210" s="127">
        <v>0</v>
      </c>
      <c r="D210" s="127">
        <v>0</v>
      </c>
      <c r="E210" s="127">
        <v>0</v>
      </c>
      <c r="F210" s="127">
        <v>0</v>
      </c>
      <c r="G210" s="127">
        <v>0</v>
      </c>
      <c r="H210" s="127">
        <v>1.7</v>
      </c>
      <c r="I210" s="127">
        <v>0</v>
      </c>
      <c r="J210" s="127">
        <v>1.68</v>
      </c>
      <c r="K210" s="127">
        <v>0</v>
      </c>
      <c r="L210" s="127">
        <v>0</v>
      </c>
      <c r="M210" s="128">
        <v>3.38</v>
      </c>
      <c r="N210" s="127">
        <v>16.36</v>
      </c>
      <c r="O210" s="128">
        <v>19.739999999999998</v>
      </c>
      <c r="P210" s="129"/>
    </row>
    <row r="211" spans="1:16" ht="15.75" customHeight="1" x14ac:dyDescent="0.25">
      <c r="A211" s="254"/>
      <c r="B211" s="11" t="s">
        <v>20</v>
      </c>
      <c r="C211" s="127">
        <v>544.29999999999995</v>
      </c>
      <c r="D211" s="127">
        <v>365.3</v>
      </c>
      <c r="E211" s="127">
        <v>448.06</v>
      </c>
      <c r="F211" s="127">
        <v>504.86</v>
      </c>
      <c r="G211" s="127">
        <v>893.14</v>
      </c>
      <c r="H211" s="127">
        <v>1359.31</v>
      </c>
      <c r="I211" s="127">
        <v>1670.25</v>
      </c>
      <c r="J211" s="127">
        <v>1592.77</v>
      </c>
      <c r="K211" s="127">
        <v>557.09</v>
      </c>
      <c r="L211" s="127">
        <v>60.23</v>
      </c>
      <c r="M211" s="128">
        <v>7995.3099999999995</v>
      </c>
      <c r="N211" s="127">
        <v>375.61</v>
      </c>
      <c r="O211" s="128">
        <v>8370.93</v>
      </c>
      <c r="P211" s="129"/>
    </row>
    <row r="212" spans="1:16" x14ac:dyDescent="0.25">
      <c r="A212" s="254" t="s">
        <v>22</v>
      </c>
      <c r="B212" s="11" t="s">
        <v>9</v>
      </c>
      <c r="C212" s="127">
        <v>3.15</v>
      </c>
      <c r="D212" s="127">
        <v>6.93</v>
      </c>
      <c r="E212" s="127">
        <v>4.92</v>
      </c>
      <c r="F212" s="127">
        <v>5.03</v>
      </c>
      <c r="G212" s="127">
        <v>9.66</v>
      </c>
      <c r="H212" s="127">
        <v>6.69</v>
      </c>
      <c r="I212" s="127">
        <v>19.52</v>
      </c>
      <c r="J212" s="127">
        <v>21.46</v>
      </c>
      <c r="K212" s="127">
        <v>13.23</v>
      </c>
      <c r="L212" s="127">
        <v>0</v>
      </c>
      <c r="M212" s="128">
        <v>90.590000000000018</v>
      </c>
      <c r="N212" s="127">
        <v>4.9800000000000004</v>
      </c>
      <c r="O212" s="128">
        <v>95.59</v>
      </c>
      <c r="P212" s="129"/>
    </row>
    <row r="213" spans="1:16" x14ac:dyDescent="0.25">
      <c r="A213" s="254"/>
      <c r="B213" s="11" t="s">
        <v>10</v>
      </c>
      <c r="C213" s="127">
        <v>0</v>
      </c>
      <c r="D213" s="127">
        <v>0</v>
      </c>
      <c r="E213" s="127">
        <v>1.68</v>
      </c>
      <c r="F213" s="127">
        <v>0</v>
      </c>
      <c r="G213" s="127">
        <v>0</v>
      </c>
      <c r="H213" s="127">
        <v>3.2</v>
      </c>
      <c r="I213" s="127">
        <v>3.07</v>
      </c>
      <c r="J213" s="127">
        <v>3.32</v>
      </c>
      <c r="K213" s="127">
        <v>0</v>
      </c>
      <c r="L213" s="127">
        <v>0</v>
      </c>
      <c r="M213" s="128">
        <v>11.27</v>
      </c>
      <c r="N213" s="127">
        <v>0</v>
      </c>
      <c r="O213" s="128">
        <v>11.26</v>
      </c>
      <c r="P213" s="129"/>
    </row>
    <row r="214" spans="1:16" x14ac:dyDescent="0.25">
      <c r="A214" s="254"/>
      <c r="B214" s="11" t="s">
        <v>20</v>
      </c>
      <c r="C214" s="127">
        <v>3.15</v>
      </c>
      <c r="D214" s="127">
        <v>6.93</v>
      </c>
      <c r="E214" s="127">
        <v>6.6</v>
      </c>
      <c r="F214" s="127">
        <v>5.03</v>
      </c>
      <c r="G214" s="127">
        <v>9.66</v>
      </c>
      <c r="H214" s="127">
        <v>9.89</v>
      </c>
      <c r="I214" s="127">
        <v>22.59</v>
      </c>
      <c r="J214" s="127">
        <v>24.78</v>
      </c>
      <c r="K214" s="127">
        <v>13.23</v>
      </c>
      <c r="L214" s="127">
        <v>0</v>
      </c>
      <c r="M214" s="128">
        <v>101.86000000000001</v>
      </c>
      <c r="N214" s="127">
        <v>4.9800000000000004</v>
      </c>
      <c r="O214" s="128">
        <v>106.85</v>
      </c>
      <c r="P214" s="129"/>
    </row>
    <row r="215" spans="1:16" x14ac:dyDescent="0.25">
      <c r="A215" s="254" t="s">
        <v>23</v>
      </c>
      <c r="B215" s="11" t="s">
        <v>9</v>
      </c>
      <c r="C215" s="127">
        <v>147.65</v>
      </c>
      <c r="D215" s="127">
        <v>136.38999999999999</v>
      </c>
      <c r="E215" s="127">
        <v>161.81</v>
      </c>
      <c r="F215" s="127">
        <v>196.49</v>
      </c>
      <c r="G215" s="127">
        <v>274.45</v>
      </c>
      <c r="H215" s="127">
        <v>304.95</v>
      </c>
      <c r="I215" s="127">
        <v>353.01</v>
      </c>
      <c r="J215" s="127">
        <v>315.14999999999998</v>
      </c>
      <c r="K215" s="127">
        <v>145.63</v>
      </c>
      <c r="L215" s="127">
        <v>19.12</v>
      </c>
      <c r="M215" s="128">
        <v>2054.65</v>
      </c>
      <c r="N215" s="127">
        <v>61.43</v>
      </c>
      <c r="O215" s="128">
        <v>2116.08</v>
      </c>
      <c r="P215" s="129"/>
    </row>
    <row r="216" spans="1:16" x14ac:dyDescent="0.25">
      <c r="A216" s="254"/>
      <c r="B216" s="11" t="s">
        <v>10</v>
      </c>
      <c r="C216" s="127">
        <v>28.12</v>
      </c>
      <c r="D216" s="127">
        <v>18.78</v>
      </c>
      <c r="E216" s="127">
        <v>26.78</v>
      </c>
      <c r="F216" s="127">
        <v>29.39</v>
      </c>
      <c r="G216" s="127">
        <v>38.51</v>
      </c>
      <c r="H216" s="127">
        <v>29.59</v>
      </c>
      <c r="I216" s="127">
        <v>29.28</v>
      </c>
      <c r="J216" s="127">
        <v>24.27</v>
      </c>
      <c r="K216" s="127">
        <v>3.6</v>
      </c>
      <c r="L216" s="127">
        <v>0</v>
      </c>
      <c r="M216" s="128">
        <v>228.32000000000002</v>
      </c>
      <c r="N216" s="127">
        <v>6.3</v>
      </c>
      <c r="O216" s="128">
        <v>234.63</v>
      </c>
      <c r="P216" s="129"/>
    </row>
    <row r="217" spans="1:16" x14ac:dyDescent="0.25">
      <c r="A217" s="254"/>
      <c r="B217" s="11" t="s">
        <v>15</v>
      </c>
      <c r="C217" s="127">
        <v>0</v>
      </c>
      <c r="D217" s="127">
        <v>0</v>
      </c>
      <c r="E217" s="127">
        <v>0</v>
      </c>
      <c r="F217" s="127">
        <v>0</v>
      </c>
      <c r="G217" s="127">
        <v>0</v>
      </c>
      <c r="H217" s="127">
        <v>0</v>
      </c>
      <c r="I217" s="127">
        <v>0</v>
      </c>
      <c r="J217" s="127">
        <v>0</v>
      </c>
      <c r="K217" s="127">
        <v>0</v>
      </c>
      <c r="L217" s="127">
        <v>0</v>
      </c>
      <c r="M217" s="128">
        <v>0</v>
      </c>
      <c r="N217" s="127">
        <v>15</v>
      </c>
      <c r="O217" s="128">
        <v>15</v>
      </c>
      <c r="P217" s="129"/>
    </row>
    <row r="218" spans="1:16" x14ac:dyDescent="0.25">
      <c r="A218" s="254"/>
      <c r="B218" s="11" t="s">
        <v>20</v>
      </c>
      <c r="C218" s="127">
        <v>175.77</v>
      </c>
      <c r="D218" s="127">
        <v>155.16999999999999</v>
      </c>
      <c r="E218" s="127">
        <v>188.59</v>
      </c>
      <c r="F218" s="127">
        <v>225.88</v>
      </c>
      <c r="G218" s="127">
        <v>312.95</v>
      </c>
      <c r="H218" s="127">
        <v>334.55</v>
      </c>
      <c r="I218" s="127">
        <v>382.29</v>
      </c>
      <c r="J218" s="127">
        <v>339.42</v>
      </c>
      <c r="K218" s="127">
        <v>149.22999999999999</v>
      </c>
      <c r="L218" s="127">
        <v>19.12</v>
      </c>
      <c r="M218" s="128">
        <v>2282.9699999999998</v>
      </c>
      <c r="N218" s="127">
        <v>82.74</v>
      </c>
      <c r="O218" s="128">
        <v>2365.71</v>
      </c>
      <c r="P218" s="129"/>
    </row>
    <row r="219" spans="1:16" x14ac:dyDescent="0.25">
      <c r="A219" s="254" t="s">
        <v>24</v>
      </c>
      <c r="B219" s="11" t="s">
        <v>9</v>
      </c>
      <c r="C219" s="127">
        <v>0</v>
      </c>
      <c r="D219" s="127">
        <v>1.64</v>
      </c>
      <c r="E219" s="127">
        <v>1.57</v>
      </c>
      <c r="F219" s="127">
        <v>3.19</v>
      </c>
      <c r="G219" s="127">
        <v>2.98</v>
      </c>
      <c r="H219" s="127">
        <v>1.58</v>
      </c>
      <c r="I219" s="127">
        <v>6.44</v>
      </c>
      <c r="J219" s="127">
        <v>1.4</v>
      </c>
      <c r="K219" s="127">
        <v>7.42</v>
      </c>
      <c r="L219" s="127">
        <v>4.7</v>
      </c>
      <c r="M219" s="128">
        <v>30.919999999999998</v>
      </c>
      <c r="N219" s="127">
        <v>1.62</v>
      </c>
      <c r="O219" s="128">
        <v>32.549999999999997</v>
      </c>
      <c r="P219" s="129"/>
    </row>
    <row r="220" spans="1:16" x14ac:dyDescent="0.25">
      <c r="A220" s="254"/>
      <c r="B220" s="11" t="s">
        <v>10</v>
      </c>
      <c r="C220" s="127">
        <v>0</v>
      </c>
      <c r="D220" s="127">
        <v>0</v>
      </c>
      <c r="E220" s="127">
        <v>0</v>
      </c>
      <c r="F220" s="127">
        <v>6.11</v>
      </c>
      <c r="G220" s="127">
        <v>0</v>
      </c>
      <c r="H220" s="127">
        <v>0</v>
      </c>
      <c r="I220" s="127">
        <v>7.57</v>
      </c>
      <c r="J220" s="127">
        <v>13.77</v>
      </c>
      <c r="K220" s="127">
        <v>18.149999999999999</v>
      </c>
      <c r="L220" s="127">
        <v>5.63</v>
      </c>
      <c r="M220" s="128">
        <v>51.23</v>
      </c>
      <c r="N220" s="127">
        <v>5.82</v>
      </c>
      <c r="O220" s="128">
        <v>57.05</v>
      </c>
      <c r="P220" s="129"/>
    </row>
    <row r="221" spans="1:16" x14ac:dyDescent="0.25">
      <c r="A221" s="254"/>
      <c r="B221" s="11" t="s">
        <v>20</v>
      </c>
      <c r="C221" s="127">
        <v>0</v>
      </c>
      <c r="D221" s="127">
        <v>1.64</v>
      </c>
      <c r="E221" s="127">
        <v>1.57</v>
      </c>
      <c r="F221" s="127">
        <v>9.3000000000000007</v>
      </c>
      <c r="G221" s="127">
        <v>2.98</v>
      </c>
      <c r="H221" s="127">
        <v>1.58</v>
      </c>
      <c r="I221" s="127">
        <v>14.01</v>
      </c>
      <c r="J221" s="127">
        <v>15.17</v>
      </c>
      <c r="K221" s="127">
        <v>25.58</v>
      </c>
      <c r="L221" s="127">
        <v>10.33</v>
      </c>
      <c r="M221" s="128">
        <v>82.16</v>
      </c>
      <c r="N221" s="127">
        <v>7.44</v>
      </c>
      <c r="O221" s="128">
        <v>89.6</v>
      </c>
      <c r="P221" s="129"/>
    </row>
    <row r="222" spans="1:16" x14ac:dyDescent="0.25">
      <c r="A222" s="254" t="s">
        <v>25</v>
      </c>
      <c r="B222" s="11" t="s">
        <v>9</v>
      </c>
      <c r="C222" s="127">
        <v>82.13</v>
      </c>
      <c r="D222" s="127">
        <v>43.62</v>
      </c>
      <c r="E222" s="127">
        <v>80.709999999999994</v>
      </c>
      <c r="F222" s="127">
        <v>106.1</v>
      </c>
      <c r="G222" s="127">
        <v>123.32</v>
      </c>
      <c r="H222" s="127">
        <v>189.36</v>
      </c>
      <c r="I222" s="127">
        <v>231.95</v>
      </c>
      <c r="J222" s="127">
        <v>266.88</v>
      </c>
      <c r="K222" s="127">
        <v>75.14</v>
      </c>
      <c r="L222" s="127">
        <v>12.75</v>
      </c>
      <c r="M222" s="128">
        <v>1211.9600000000003</v>
      </c>
      <c r="N222" s="127">
        <v>27.72</v>
      </c>
      <c r="O222" s="128">
        <v>1239.67</v>
      </c>
      <c r="P222" s="129"/>
    </row>
    <row r="223" spans="1:16" x14ac:dyDescent="0.25">
      <c r="A223" s="254"/>
      <c r="B223" s="11" t="s">
        <v>10</v>
      </c>
      <c r="C223" s="127">
        <v>26.15</v>
      </c>
      <c r="D223" s="127">
        <v>12.77</v>
      </c>
      <c r="E223" s="127">
        <v>12.61</v>
      </c>
      <c r="F223" s="127">
        <v>6.26</v>
      </c>
      <c r="G223" s="127">
        <v>10.68</v>
      </c>
      <c r="H223" s="127">
        <v>16.079999999999998</v>
      </c>
      <c r="I223" s="127">
        <v>13.39</v>
      </c>
      <c r="J223" s="127">
        <v>3.07</v>
      </c>
      <c r="K223" s="127">
        <v>1.52</v>
      </c>
      <c r="L223" s="127">
        <v>0</v>
      </c>
      <c r="M223" s="128">
        <v>102.52999999999999</v>
      </c>
      <c r="N223" s="127">
        <v>4.84</v>
      </c>
      <c r="O223" s="128">
        <v>107.37</v>
      </c>
      <c r="P223" s="129"/>
    </row>
    <row r="224" spans="1:16" ht="15" customHeight="1" x14ac:dyDescent="0.25">
      <c r="A224" s="254"/>
      <c r="B224" s="11" t="s">
        <v>20</v>
      </c>
      <c r="C224" s="127">
        <v>108.27</v>
      </c>
      <c r="D224" s="127">
        <v>56.39</v>
      </c>
      <c r="E224" s="127">
        <v>93.33</v>
      </c>
      <c r="F224" s="127">
        <v>112.36</v>
      </c>
      <c r="G224" s="127">
        <v>134</v>
      </c>
      <c r="H224" s="127">
        <v>205.44</v>
      </c>
      <c r="I224" s="127">
        <v>245.34</v>
      </c>
      <c r="J224" s="127">
        <v>269.95</v>
      </c>
      <c r="K224" s="127">
        <v>76.66</v>
      </c>
      <c r="L224" s="127">
        <v>12.75</v>
      </c>
      <c r="M224" s="128">
        <v>1314.49</v>
      </c>
      <c r="N224" s="127">
        <v>32.56</v>
      </c>
      <c r="O224" s="128">
        <v>1347.05</v>
      </c>
      <c r="P224" s="129"/>
    </row>
    <row r="225" spans="1:16" x14ac:dyDescent="0.25">
      <c r="A225" s="254" t="s">
        <v>212</v>
      </c>
      <c r="B225" s="11" t="s">
        <v>9</v>
      </c>
      <c r="C225" s="127">
        <v>206.64</v>
      </c>
      <c r="D225" s="127">
        <v>110.29</v>
      </c>
      <c r="E225" s="127">
        <v>167.82</v>
      </c>
      <c r="F225" s="127">
        <v>176.38</v>
      </c>
      <c r="G225" s="127">
        <v>288.19</v>
      </c>
      <c r="H225" s="127">
        <v>393.75</v>
      </c>
      <c r="I225" s="127">
        <v>445.61</v>
      </c>
      <c r="J225" s="127">
        <v>394.62</v>
      </c>
      <c r="K225" s="127">
        <v>130.97</v>
      </c>
      <c r="L225" s="127">
        <v>14.8</v>
      </c>
      <c r="M225" s="128">
        <v>2329.0699999999997</v>
      </c>
      <c r="N225" s="127">
        <v>55.75</v>
      </c>
      <c r="O225" s="128">
        <v>2384.8200000000002</v>
      </c>
      <c r="P225" s="129"/>
    </row>
    <row r="226" spans="1:16" x14ac:dyDescent="0.25">
      <c r="A226" s="254"/>
      <c r="B226" s="11" t="s">
        <v>10</v>
      </c>
      <c r="C226" s="127">
        <v>24.6</v>
      </c>
      <c r="D226" s="127">
        <v>19.420000000000002</v>
      </c>
      <c r="E226" s="127">
        <v>13.26</v>
      </c>
      <c r="F226" s="127">
        <v>4.46</v>
      </c>
      <c r="G226" s="127">
        <v>25.01</v>
      </c>
      <c r="H226" s="127">
        <v>28.28</v>
      </c>
      <c r="I226" s="127">
        <v>33.93</v>
      </c>
      <c r="J226" s="127">
        <v>17.72</v>
      </c>
      <c r="K226" s="127">
        <v>10.43</v>
      </c>
      <c r="L226" s="127">
        <v>3.26</v>
      </c>
      <c r="M226" s="128">
        <v>180.37</v>
      </c>
      <c r="N226" s="127">
        <v>1.52</v>
      </c>
      <c r="O226" s="128">
        <v>181.88</v>
      </c>
      <c r="P226" s="129"/>
    </row>
    <row r="227" spans="1:16" x14ac:dyDescent="0.25">
      <c r="A227" s="254"/>
      <c r="B227" s="11" t="s">
        <v>15</v>
      </c>
      <c r="C227" s="127">
        <v>0</v>
      </c>
      <c r="D227" s="127">
        <v>2.11</v>
      </c>
      <c r="E227" s="127">
        <v>0</v>
      </c>
      <c r="F227" s="127">
        <v>0</v>
      </c>
      <c r="G227" s="127">
        <v>0</v>
      </c>
      <c r="H227" s="127">
        <v>0</v>
      </c>
      <c r="I227" s="127">
        <v>0</v>
      </c>
      <c r="J227" s="127">
        <v>0</v>
      </c>
      <c r="K227" s="127">
        <v>0</v>
      </c>
      <c r="L227" s="127">
        <v>0</v>
      </c>
      <c r="M227" s="128">
        <v>2.11</v>
      </c>
      <c r="N227" s="127">
        <v>1.59</v>
      </c>
      <c r="O227" s="128">
        <v>3.7</v>
      </c>
      <c r="P227" s="129"/>
    </row>
    <row r="228" spans="1:16" x14ac:dyDescent="0.25">
      <c r="A228" s="254"/>
      <c r="B228" s="11" t="s">
        <v>20</v>
      </c>
      <c r="C228" s="127">
        <v>231.24</v>
      </c>
      <c r="D228" s="127">
        <v>131.81</v>
      </c>
      <c r="E228" s="127">
        <v>181.09</v>
      </c>
      <c r="F228" s="127">
        <v>180.84</v>
      </c>
      <c r="G228" s="127">
        <v>313.2</v>
      </c>
      <c r="H228" s="127">
        <v>422.04</v>
      </c>
      <c r="I228" s="127">
        <v>479.54</v>
      </c>
      <c r="J228" s="127">
        <v>412.34</v>
      </c>
      <c r="K228" s="127">
        <v>141.4</v>
      </c>
      <c r="L228" s="127">
        <v>18.059999999999999</v>
      </c>
      <c r="M228" s="128">
        <v>2511.56</v>
      </c>
      <c r="N228" s="127">
        <v>58.86</v>
      </c>
      <c r="O228" s="128">
        <v>2570.39</v>
      </c>
      <c r="P228" s="129"/>
    </row>
    <row r="229" spans="1:16" x14ac:dyDescent="0.25">
      <c r="A229" s="254" t="s">
        <v>15</v>
      </c>
      <c r="B229" s="11" t="s">
        <v>9</v>
      </c>
      <c r="C229" s="127">
        <v>1.44</v>
      </c>
      <c r="D229" s="127">
        <v>3.77</v>
      </c>
      <c r="E229" s="127">
        <v>1.44</v>
      </c>
      <c r="F229" s="127">
        <v>2.09</v>
      </c>
      <c r="G229" s="127">
        <v>1.49</v>
      </c>
      <c r="H229" s="127">
        <v>0</v>
      </c>
      <c r="I229" s="127">
        <v>6.7</v>
      </c>
      <c r="J229" s="127">
        <v>9.58</v>
      </c>
      <c r="K229" s="127">
        <v>5.83</v>
      </c>
      <c r="L229" s="127">
        <v>0</v>
      </c>
      <c r="M229" s="128">
        <v>32.339999999999996</v>
      </c>
      <c r="N229" s="127">
        <v>20.079999999999998</v>
      </c>
      <c r="O229" s="128">
        <v>52.41</v>
      </c>
      <c r="P229" s="129"/>
    </row>
    <row r="230" spans="1:16" x14ac:dyDescent="0.25">
      <c r="A230" s="254"/>
      <c r="B230" s="11" t="s">
        <v>10</v>
      </c>
      <c r="C230" s="127">
        <v>0</v>
      </c>
      <c r="D230" s="127">
        <v>0</v>
      </c>
      <c r="E230" s="127">
        <v>0</v>
      </c>
      <c r="F230" s="127">
        <v>1.69</v>
      </c>
      <c r="G230" s="127">
        <v>0</v>
      </c>
      <c r="H230" s="127">
        <v>0</v>
      </c>
      <c r="I230" s="127">
        <v>1.68</v>
      </c>
      <c r="J230" s="127">
        <v>2.09</v>
      </c>
      <c r="K230" s="127">
        <v>0</v>
      </c>
      <c r="L230" s="127">
        <v>0</v>
      </c>
      <c r="M230" s="128">
        <v>5.46</v>
      </c>
      <c r="N230" s="127">
        <v>0</v>
      </c>
      <c r="O230" s="128">
        <v>5.45</v>
      </c>
      <c r="P230" s="129"/>
    </row>
    <row r="231" spans="1:16" x14ac:dyDescent="0.25">
      <c r="A231" s="254"/>
      <c r="B231" s="11" t="s">
        <v>15</v>
      </c>
      <c r="C231" s="127">
        <v>0</v>
      </c>
      <c r="D231" s="127">
        <v>3.28</v>
      </c>
      <c r="E231" s="127">
        <v>0</v>
      </c>
      <c r="F231" s="127">
        <v>1.64</v>
      </c>
      <c r="G231" s="127">
        <v>3.28</v>
      </c>
      <c r="H231" s="127">
        <v>4.93</v>
      </c>
      <c r="I231" s="127">
        <v>3.28</v>
      </c>
      <c r="J231" s="127">
        <v>3.28</v>
      </c>
      <c r="K231" s="127">
        <v>1.64</v>
      </c>
      <c r="L231" s="127">
        <v>1.64</v>
      </c>
      <c r="M231" s="128">
        <v>22.970000000000002</v>
      </c>
      <c r="N231" s="127">
        <v>5.99</v>
      </c>
      <c r="O231" s="128">
        <v>28.98</v>
      </c>
      <c r="P231" s="129"/>
    </row>
    <row r="232" spans="1:16" ht="15" customHeight="1" x14ac:dyDescent="0.25">
      <c r="A232" s="254"/>
      <c r="B232" s="11" t="s">
        <v>20</v>
      </c>
      <c r="C232" s="127">
        <v>1.44</v>
      </c>
      <c r="D232" s="127">
        <v>7.05</v>
      </c>
      <c r="E232" s="127">
        <v>1.44</v>
      </c>
      <c r="F232" s="127">
        <v>5.42</v>
      </c>
      <c r="G232" s="127">
        <v>4.7699999999999996</v>
      </c>
      <c r="H232" s="127">
        <v>4.93</v>
      </c>
      <c r="I232" s="127">
        <v>11.66</v>
      </c>
      <c r="J232" s="127">
        <v>14.95</v>
      </c>
      <c r="K232" s="127">
        <v>7.48</v>
      </c>
      <c r="L232" s="127">
        <v>1.64</v>
      </c>
      <c r="M232" s="128">
        <v>60.78</v>
      </c>
      <c r="N232" s="127">
        <v>26.07</v>
      </c>
      <c r="O232" s="128">
        <v>86.85</v>
      </c>
      <c r="P232" s="129"/>
    </row>
    <row r="233" spans="1:16" x14ac:dyDescent="0.25">
      <c r="A233" s="254" t="s">
        <v>16</v>
      </c>
      <c r="B233" s="11" t="s">
        <v>9</v>
      </c>
      <c r="C233" s="127">
        <v>906.46</v>
      </c>
      <c r="D233" s="127">
        <v>684.41</v>
      </c>
      <c r="E233" s="127">
        <v>893.54</v>
      </c>
      <c r="F233" s="127">
        <v>1137.23</v>
      </c>
      <c r="G233" s="127">
        <v>1713.38</v>
      </c>
      <c r="H233" s="127">
        <v>2329.9499999999998</v>
      </c>
      <c r="I233" s="127">
        <v>2864.52</v>
      </c>
      <c r="J233" s="127">
        <v>2804.68</v>
      </c>
      <c r="K233" s="127">
        <v>1030.3900000000001</v>
      </c>
      <c r="L233" s="127">
        <v>112.35</v>
      </c>
      <c r="M233" s="128">
        <v>14476.91</v>
      </c>
      <c r="N233" s="127">
        <v>548.86</v>
      </c>
      <c r="O233" s="128">
        <v>15025.78</v>
      </c>
      <c r="P233" s="129"/>
    </row>
    <row r="234" spans="1:16" x14ac:dyDescent="0.25">
      <c r="A234" s="254"/>
      <c r="B234" s="11" t="s">
        <v>10</v>
      </c>
      <c r="C234" s="127">
        <v>271.91000000000003</v>
      </c>
      <c r="D234" s="127">
        <v>190.4</v>
      </c>
      <c r="E234" s="127">
        <v>242.65</v>
      </c>
      <c r="F234" s="127">
        <v>244.29</v>
      </c>
      <c r="G234" s="127">
        <v>434.84</v>
      </c>
      <c r="H234" s="127">
        <v>488.95</v>
      </c>
      <c r="I234" s="127">
        <v>627.41999999999996</v>
      </c>
      <c r="J234" s="127">
        <v>545.66999999999996</v>
      </c>
      <c r="K234" s="127">
        <v>184.67</v>
      </c>
      <c r="L234" s="127">
        <v>41.19</v>
      </c>
      <c r="M234" s="128">
        <v>3271.9900000000002</v>
      </c>
      <c r="N234" s="127">
        <v>129.57</v>
      </c>
      <c r="O234" s="128">
        <v>3401.56</v>
      </c>
      <c r="P234" s="129"/>
    </row>
    <row r="235" spans="1:16" x14ac:dyDescent="0.25">
      <c r="A235" s="254"/>
      <c r="B235" s="11" t="s">
        <v>15</v>
      </c>
      <c r="C235" s="127">
        <v>0</v>
      </c>
      <c r="D235" s="127">
        <v>5.39</v>
      </c>
      <c r="E235" s="127">
        <v>0</v>
      </c>
      <c r="F235" s="127">
        <v>1.64</v>
      </c>
      <c r="G235" s="127">
        <v>3.28</v>
      </c>
      <c r="H235" s="127">
        <v>6.63</v>
      </c>
      <c r="I235" s="127">
        <v>3.28</v>
      </c>
      <c r="J235" s="127">
        <v>4.97</v>
      </c>
      <c r="K235" s="127">
        <v>1.64</v>
      </c>
      <c r="L235" s="127">
        <v>1.64</v>
      </c>
      <c r="M235" s="128">
        <v>28.47</v>
      </c>
      <c r="N235" s="127">
        <v>42.18</v>
      </c>
      <c r="O235" s="128">
        <v>70.66</v>
      </c>
      <c r="P235" s="129"/>
    </row>
    <row r="236" spans="1:16" ht="18.75" customHeight="1" x14ac:dyDescent="0.25">
      <c r="A236" s="254"/>
      <c r="B236" s="11" t="s">
        <v>20</v>
      </c>
      <c r="C236" s="127">
        <v>1178.3699999999999</v>
      </c>
      <c r="D236" s="127">
        <v>880.2</v>
      </c>
      <c r="E236" s="127">
        <v>1136.18</v>
      </c>
      <c r="F236" s="127">
        <v>1383.16</v>
      </c>
      <c r="G236" s="127">
        <v>2151.5</v>
      </c>
      <c r="H236" s="127">
        <v>2825.54</v>
      </c>
      <c r="I236" s="127">
        <v>3495.23</v>
      </c>
      <c r="J236" s="127">
        <v>3355.32</v>
      </c>
      <c r="K236" s="127">
        <v>1216.71</v>
      </c>
      <c r="L236" s="127">
        <v>155.18</v>
      </c>
      <c r="M236" s="128">
        <v>17777.39</v>
      </c>
      <c r="N236" s="127">
        <v>720.61</v>
      </c>
      <c r="O236" s="128">
        <v>18498</v>
      </c>
      <c r="P236" s="129"/>
    </row>
    <row r="237" spans="1:16" x14ac:dyDescent="0.25">
      <c r="A237" s="120" t="s">
        <v>274</v>
      </c>
      <c r="B237" s="120"/>
      <c r="C237" s="120"/>
      <c r="D237" s="120"/>
      <c r="E237" s="120"/>
      <c r="F237" s="120"/>
      <c r="G237" s="14"/>
      <c r="H237" s="14"/>
      <c r="I237" s="14"/>
      <c r="J237" s="14"/>
      <c r="K237" s="14"/>
      <c r="L237" s="14"/>
      <c r="M237" s="14"/>
      <c r="N237" s="14"/>
      <c r="O237" s="14"/>
    </row>
    <row r="238" spans="1:16" x14ac:dyDescent="0.25">
      <c r="A238" s="248" t="s">
        <v>275</v>
      </c>
      <c r="B238" s="248"/>
      <c r="C238" s="248"/>
      <c r="D238" s="248"/>
      <c r="E238" s="248"/>
      <c r="F238" s="248"/>
      <c r="G238" s="14"/>
      <c r="H238" s="14"/>
      <c r="I238" s="14"/>
      <c r="J238" s="14"/>
      <c r="K238" s="14"/>
      <c r="L238" s="14"/>
      <c r="M238" s="14"/>
      <c r="N238" s="14"/>
      <c r="O238" s="14"/>
    </row>
    <row r="239" spans="1:16" ht="14.25" customHeight="1" x14ac:dyDescent="0.25">
      <c r="A239" s="161"/>
      <c r="B239" s="13"/>
      <c r="C239" s="16"/>
      <c r="D239" s="16"/>
      <c r="E239" s="16"/>
      <c r="F239" s="16"/>
      <c r="G239" s="16"/>
      <c r="H239" s="16"/>
      <c r="I239" s="16"/>
      <c r="J239" s="16"/>
      <c r="K239" s="16"/>
      <c r="L239" s="16"/>
      <c r="M239" s="16"/>
      <c r="N239" s="16"/>
      <c r="O239" s="16"/>
    </row>
    <row r="241" spans="1:16" x14ac:dyDescent="0.25">
      <c r="A241" s="252" t="s">
        <v>190</v>
      </c>
      <c r="B241" s="252"/>
      <c r="C241" s="252"/>
      <c r="D241" s="252"/>
      <c r="E241" s="252"/>
      <c r="F241" s="252"/>
      <c r="G241" s="252"/>
      <c r="H241" s="252"/>
      <c r="I241" s="252"/>
      <c r="J241" s="252"/>
      <c r="K241" s="252"/>
      <c r="L241" s="252"/>
      <c r="M241" s="252"/>
      <c r="N241" s="252"/>
      <c r="O241" s="252"/>
    </row>
    <row r="242" spans="1:16" ht="36.75" customHeight="1" x14ac:dyDescent="0.25">
      <c r="A242" s="159" t="s">
        <v>198</v>
      </c>
      <c r="B242" s="3" t="s">
        <v>13</v>
      </c>
      <c r="C242" s="3" t="s">
        <v>18</v>
      </c>
      <c r="D242" s="3" t="s">
        <v>199</v>
      </c>
      <c r="E242" s="3" t="s">
        <v>200</v>
      </c>
      <c r="F242" s="3" t="s">
        <v>201</v>
      </c>
      <c r="G242" s="3" t="s">
        <v>202</v>
      </c>
      <c r="H242" s="3" t="s">
        <v>203</v>
      </c>
      <c r="I242" s="3" t="s">
        <v>204</v>
      </c>
      <c r="J242" s="3" t="s">
        <v>205</v>
      </c>
      <c r="K242" s="3" t="s">
        <v>206</v>
      </c>
      <c r="L242" s="3" t="s">
        <v>207</v>
      </c>
      <c r="M242" s="3" t="s">
        <v>191</v>
      </c>
      <c r="N242" s="3" t="s">
        <v>15</v>
      </c>
      <c r="O242" s="3" t="s">
        <v>16</v>
      </c>
    </row>
    <row r="243" spans="1:16" ht="15" customHeight="1" x14ac:dyDescent="0.25">
      <c r="A243" s="253" t="s">
        <v>19</v>
      </c>
      <c r="B243" s="4" t="s">
        <v>9</v>
      </c>
      <c r="C243" s="61">
        <v>34.79</v>
      </c>
      <c r="D243" s="61">
        <v>85.47</v>
      </c>
      <c r="E243" s="61">
        <v>141.19</v>
      </c>
      <c r="F243" s="61">
        <v>173.29</v>
      </c>
      <c r="G243" s="61">
        <v>219.76</v>
      </c>
      <c r="H243" s="61">
        <v>287.04000000000002</v>
      </c>
      <c r="I243" s="61">
        <v>320.19</v>
      </c>
      <c r="J243" s="61">
        <v>389.73</v>
      </c>
      <c r="K243" s="61">
        <v>114.42</v>
      </c>
      <c r="L243" s="61">
        <v>6.62</v>
      </c>
      <c r="M243" s="122">
        <v>1772.5</v>
      </c>
      <c r="N243" s="61">
        <v>25.21</v>
      </c>
      <c r="O243" s="122">
        <v>1797.71</v>
      </c>
      <c r="P243" s="121"/>
    </row>
    <row r="244" spans="1:16" x14ac:dyDescent="0.25">
      <c r="A244" s="253"/>
      <c r="B244" s="4" t="s">
        <v>10</v>
      </c>
      <c r="C244" s="61">
        <v>5.05</v>
      </c>
      <c r="D244" s="61">
        <v>14.73</v>
      </c>
      <c r="E244" s="61">
        <v>27.83</v>
      </c>
      <c r="F244" s="61">
        <v>40.65</v>
      </c>
      <c r="G244" s="61">
        <v>31.85</v>
      </c>
      <c r="H244" s="61">
        <v>70.61</v>
      </c>
      <c r="I244" s="61">
        <v>57.22</v>
      </c>
      <c r="J244" s="61">
        <v>74.45</v>
      </c>
      <c r="K244" s="61">
        <v>46.05</v>
      </c>
      <c r="L244" s="61">
        <v>6.11</v>
      </c>
      <c r="M244" s="122">
        <v>374.55</v>
      </c>
      <c r="N244" s="61">
        <v>9.67</v>
      </c>
      <c r="O244" s="122">
        <v>384.23</v>
      </c>
      <c r="P244" s="121"/>
    </row>
    <row r="245" spans="1:16" x14ac:dyDescent="0.25">
      <c r="A245" s="253"/>
      <c r="B245" s="4" t="s">
        <v>20</v>
      </c>
      <c r="C245" s="61">
        <v>39.85</v>
      </c>
      <c r="D245" s="61">
        <v>100.2</v>
      </c>
      <c r="E245" s="61">
        <v>169.02</v>
      </c>
      <c r="F245" s="61">
        <v>213.94</v>
      </c>
      <c r="G245" s="61">
        <v>251.61</v>
      </c>
      <c r="H245" s="61">
        <v>357.65</v>
      </c>
      <c r="I245" s="61">
        <v>377.41</v>
      </c>
      <c r="J245" s="61">
        <v>464.18</v>
      </c>
      <c r="K245" s="61">
        <v>160.47</v>
      </c>
      <c r="L245" s="61">
        <v>12.72</v>
      </c>
      <c r="M245" s="122">
        <v>2147.0499999999997</v>
      </c>
      <c r="N245" s="61">
        <v>34.880000000000003</v>
      </c>
      <c r="O245" s="122">
        <v>2181.9299999999998</v>
      </c>
      <c r="P245" s="121"/>
    </row>
    <row r="246" spans="1:16" ht="15.75" customHeight="1" x14ac:dyDescent="0.25">
      <c r="A246" s="253" t="s">
        <v>21</v>
      </c>
      <c r="B246" s="4" t="s">
        <v>9</v>
      </c>
      <c r="C246" s="61">
        <v>128.41</v>
      </c>
      <c r="D246" s="61">
        <v>73.38</v>
      </c>
      <c r="E246" s="61">
        <v>103.39</v>
      </c>
      <c r="F246" s="61">
        <v>129.74</v>
      </c>
      <c r="G246" s="61">
        <v>202.99</v>
      </c>
      <c r="H246" s="61">
        <v>206.85</v>
      </c>
      <c r="I246" s="61">
        <v>295.55</v>
      </c>
      <c r="J246" s="61">
        <v>229.3</v>
      </c>
      <c r="K246" s="61">
        <v>65.41</v>
      </c>
      <c r="L246" s="61">
        <v>2.23</v>
      </c>
      <c r="M246" s="122">
        <v>1437.2500000000002</v>
      </c>
      <c r="N246" s="61">
        <v>10.130000000000001</v>
      </c>
      <c r="O246" s="122">
        <v>1447.36</v>
      </c>
      <c r="P246" s="121"/>
    </row>
    <row r="247" spans="1:16" x14ac:dyDescent="0.25">
      <c r="A247" s="253"/>
      <c r="B247" s="4" t="s">
        <v>10</v>
      </c>
      <c r="C247" s="61">
        <v>114.81</v>
      </c>
      <c r="D247" s="61">
        <v>86.96</v>
      </c>
      <c r="E247" s="61">
        <v>126.28</v>
      </c>
      <c r="F247" s="61">
        <v>156.19999999999999</v>
      </c>
      <c r="G247" s="61">
        <v>192.94</v>
      </c>
      <c r="H247" s="61">
        <v>299.33999999999997</v>
      </c>
      <c r="I247" s="61">
        <v>351.69</v>
      </c>
      <c r="J247" s="61">
        <v>357.04</v>
      </c>
      <c r="K247" s="61">
        <v>62.27</v>
      </c>
      <c r="L247" s="61">
        <v>3.64</v>
      </c>
      <c r="M247" s="122">
        <v>1751.17</v>
      </c>
      <c r="N247" s="61">
        <v>16.850000000000001</v>
      </c>
      <c r="O247" s="122">
        <v>1768.02</v>
      </c>
      <c r="P247" s="121"/>
    </row>
    <row r="248" spans="1:16" x14ac:dyDescent="0.25">
      <c r="A248" s="253"/>
      <c r="B248" s="4" t="s">
        <v>20</v>
      </c>
      <c r="C248" s="61">
        <v>243.22</v>
      </c>
      <c r="D248" s="61">
        <v>160.35</v>
      </c>
      <c r="E248" s="61">
        <v>229.66</v>
      </c>
      <c r="F248" s="61">
        <v>285.94</v>
      </c>
      <c r="G248" s="61">
        <v>395.92</v>
      </c>
      <c r="H248" s="61">
        <v>506.19</v>
      </c>
      <c r="I248" s="61">
        <v>647.24</v>
      </c>
      <c r="J248" s="61">
        <v>586.34</v>
      </c>
      <c r="K248" s="61">
        <v>127.68</v>
      </c>
      <c r="L248" s="61">
        <v>5.87</v>
      </c>
      <c r="M248" s="122">
        <v>3188.4100000000003</v>
      </c>
      <c r="N248" s="61">
        <v>26.98</v>
      </c>
      <c r="O248" s="122">
        <v>3215.38</v>
      </c>
      <c r="P248" s="121"/>
    </row>
    <row r="249" spans="1:16" ht="15" customHeight="1" x14ac:dyDescent="0.25">
      <c r="A249" s="253" t="s">
        <v>22</v>
      </c>
      <c r="B249" s="4" t="s">
        <v>9</v>
      </c>
      <c r="C249" s="61">
        <v>3.69</v>
      </c>
      <c r="D249" s="61">
        <v>7.03</v>
      </c>
      <c r="E249" s="61">
        <v>32.04</v>
      </c>
      <c r="F249" s="61">
        <v>70</v>
      </c>
      <c r="G249" s="61">
        <v>115.21</v>
      </c>
      <c r="H249" s="61">
        <v>157.32</v>
      </c>
      <c r="I249" s="61">
        <v>194.53</v>
      </c>
      <c r="J249" s="61">
        <v>207.93</v>
      </c>
      <c r="K249" s="61">
        <v>40.619999999999997</v>
      </c>
      <c r="L249" s="61">
        <v>4.26</v>
      </c>
      <c r="M249" s="122">
        <v>832.63</v>
      </c>
      <c r="N249" s="61">
        <v>17.93</v>
      </c>
      <c r="O249" s="122">
        <v>850.57</v>
      </c>
      <c r="P249" s="121"/>
    </row>
    <row r="250" spans="1:16" x14ac:dyDescent="0.25">
      <c r="A250" s="253"/>
      <c r="B250" s="4" t="s">
        <v>10</v>
      </c>
      <c r="C250" s="61">
        <v>0</v>
      </c>
      <c r="D250" s="61">
        <v>4.54</v>
      </c>
      <c r="E250" s="61">
        <v>7.72</v>
      </c>
      <c r="F250" s="61">
        <v>10.93</v>
      </c>
      <c r="G250" s="61">
        <v>29.25</v>
      </c>
      <c r="H250" s="61">
        <v>18.84</v>
      </c>
      <c r="I250" s="61">
        <v>36.82</v>
      </c>
      <c r="J250" s="61">
        <v>20.5</v>
      </c>
      <c r="K250" s="61">
        <v>13.83</v>
      </c>
      <c r="L250" s="61">
        <v>2.59</v>
      </c>
      <c r="M250" s="122">
        <v>145.02000000000001</v>
      </c>
      <c r="N250" s="61">
        <v>7.47</v>
      </c>
      <c r="O250" s="122">
        <v>152.5</v>
      </c>
      <c r="P250" s="121"/>
    </row>
    <row r="251" spans="1:16" x14ac:dyDescent="0.25">
      <c r="A251" s="253"/>
      <c r="B251" s="4" t="s">
        <v>20</v>
      </c>
      <c r="C251" s="61">
        <v>3.69</v>
      </c>
      <c r="D251" s="61">
        <v>11.56</v>
      </c>
      <c r="E251" s="61">
        <v>39.76</v>
      </c>
      <c r="F251" s="61">
        <v>80.930000000000007</v>
      </c>
      <c r="G251" s="61">
        <v>144.46</v>
      </c>
      <c r="H251" s="61">
        <v>176.16</v>
      </c>
      <c r="I251" s="61">
        <v>231.36</v>
      </c>
      <c r="J251" s="61">
        <v>228.43</v>
      </c>
      <c r="K251" s="61">
        <v>54.45</v>
      </c>
      <c r="L251" s="61">
        <v>6.85</v>
      </c>
      <c r="M251" s="122">
        <v>977.65</v>
      </c>
      <c r="N251" s="61">
        <v>25.4</v>
      </c>
      <c r="O251" s="122">
        <v>1003.06</v>
      </c>
      <c r="P251" s="121"/>
    </row>
    <row r="252" spans="1:16" x14ac:dyDescent="0.25">
      <c r="A252" s="253" t="s">
        <v>23</v>
      </c>
      <c r="B252" s="4" t="s">
        <v>9</v>
      </c>
      <c r="C252" s="61">
        <v>90.04</v>
      </c>
      <c r="D252" s="61">
        <v>108.74</v>
      </c>
      <c r="E252" s="61">
        <v>117.64</v>
      </c>
      <c r="F252" s="61">
        <v>128.07</v>
      </c>
      <c r="G252" s="61">
        <v>167.16</v>
      </c>
      <c r="H252" s="61">
        <v>201.35</v>
      </c>
      <c r="I252" s="61">
        <v>190.4</v>
      </c>
      <c r="J252" s="61">
        <v>126.77</v>
      </c>
      <c r="K252" s="61">
        <v>24.33</v>
      </c>
      <c r="L252" s="61">
        <v>1.1299999999999999</v>
      </c>
      <c r="M252" s="122">
        <v>1155.6300000000001</v>
      </c>
      <c r="N252" s="61">
        <v>34.950000000000003</v>
      </c>
      <c r="O252" s="122">
        <v>1190.5999999999999</v>
      </c>
      <c r="P252" s="121"/>
    </row>
    <row r="253" spans="1:16" x14ac:dyDescent="0.25">
      <c r="A253" s="253"/>
      <c r="B253" s="4" t="s">
        <v>10</v>
      </c>
      <c r="C253" s="61">
        <v>19.190000000000001</v>
      </c>
      <c r="D253" s="61">
        <v>9.4</v>
      </c>
      <c r="E253" s="61">
        <v>7.78</v>
      </c>
      <c r="F253" s="61">
        <v>18.72</v>
      </c>
      <c r="G253" s="61">
        <v>20.46</v>
      </c>
      <c r="H253" s="61">
        <v>20.92</v>
      </c>
      <c r="I253" s="61">
        <v>24.57</v>
      </c>
      <c r="J253" s="61">
        <v>11.66</v>
      </c>
      <c r="K253" s="61">
        <v>1.34</v>
      </c>
      <c r="L253" s="61">
        <v>0</v>
      </c>
      <c r="M253" s="122">
        <v>134.04000000000002</v>
      </c>
      <c r="N253" s="61">
        <v>3.9</v>
      </c>
      <c r="O253" s="122">
        <v>137.94</v>
      </c>
      <c r="P253" s="121"/>
    </row>
    <row r="254" spans="1:16" x14ac:dyDescent="0.25">
      <c r="A254" s="253"/>
      <c r="B254" s="4" t="s">
        <v>20</v>
      </c>
      <c r="C254" s="61">
        <v>109.23</v>
      </c>
      <c r="D254" s="61">
        <v>118.15</v>
      </c>
      <c r="E254" s="61">
        <v>125.43</v>
      </c>
      <c r="F254" s="61">
        <v>146.79</v>
      </c>
      <c r="G254" s="61">
        <v>187.61</v>
      </c>
      <c r="H254" s="61">
        <v>222.27</v>
      </c>
      <c r="I254" s="61">
        <v>214.97</v>
      </c>
      <c r="J254" s="61">
        <v>138.43</v>
      </c>
      <c r="K254" s="61">
        <v>25.67</v>
      </c>
      <c r="L254" s="61">
        <v>1.1299999999999999</v>
      </c>
      <c r="M254" s="122">
        <v>1289.6800000000003</v>
      </c>
      <c r="N254" s="61">
        <v>38.86</v>
      </c>
      <c r="O254" s="122">
        <v>1328.55</v>
      </c>
      <c r="P254" s="121"/>
    </row>
    <row r="255" spans="1:16" x14ac:dyDescent="0.25">
      <c r="A255" s="253" t="s">
        <v>24</v>
      </c>
      <c r="B255" s="4" t="s">
        <v>9</v>
      </c>
      <c r="C255" s="61">
        <v>1.65</v>
      </c>
      <c r="D255" s="61">
        <v>10.14</v>
      </c>
      <c r="E255" s="61">
        <v>30.51</v>
      </c>
      <c r="F255" s="61">
        <v>54.71</v>
      </c>
      <c r="G255" s="61">
        <v>73.34</v>
      </c>
      <c r="H255" s="61">
        <v>82.72</v>
      </c>
      <c r="I255" s="61">
        <v>106.78</v>
      </c>
      <c r="J255" s="61">
        <v>89.46</v>
      </c>
      <c r="K255" s="61">
        <v>46.07</v>
      </c>
      <c r="L255" s="61">
        <v>14.49</v>
      </c>
      <c r="M255" s="122">
        <v>509.87</v>
      </c>
      <c r="N255" s="61">
        <v>12.17</v>
      </c>
      <c r="O255" s="122">
        <v>522.04</v>
      </c>
      <c r="P255" s="121"/>
    </row>
    <row r="256" spans="1:16" x14ac:dyDescent="0.25">
      <c r="A256" s="253"/>
      <c r="B256" s="4" t="s">
        <v>10</v>
      </c>
      <c r="C256" s="61">
        <v>1.65</v>
      </c>
      <c r="D256" s="61">
        <v>1.34</v>
      </c>
      <c r="E256" s="61">
        <v>10.119999999999999</v>
      </c>
      <c r="F256" s="61">
        <v>19.2</v>
      </c>
      <c r="G256" s="61">
        <v>31.38</v>
      </c>
      <c r="H256" s="61">
        <v>43.77</v>
      </c>
      <c r="I256" s="61">
        <v>56.02</v>
      </c>
      <c r="J256" s="61">
        <v>65.709999999999994</v>
      </c>
      <c r="K256" s="61">
        <v>82.32</v>
      </c>
      <c r="L256" s="61">
        <v>54.17</v>
      </c>
      <c r="M256" s="122">
        <v>365.68</v>
      </c>
      <c r="N256" s="61">
        <v>20.63</v>
      </c>
      <c r="O256" s="122">
        <v>386.31</v>
      </c>
      <c r="P256" s="121"/>
    </row>
    <row r="257" spans="1:16" x14ac:dyDescent="0.25">
      <c r="A257" s="253"/>
      <c r="B257" s="4" t="s">
        <v>20</v>
      </c>
      <c r="C257" s="61">
        <v>3.29</v>
      </c>
      <c r="D257" s="61">
        <v>11.48</v>
      </c>
      <c r="E257" s="61">
        <v>40.630000000000003</v>
      </c>
      <c r="F257" s="61">
        <v>73.900000000000006</v>
      </c>
      <c r="G257" s="61">
        <v>104.73</v>
      </c>
      <c r="H257" s="61">
        <v>126.49</v>
      </c>
      <c r="I257" s="61">
        <v>162.80000000000001</v>
      </c>
      <c r="J257" s="61">
        <v>155.16999999999999</v>
      </c>
      <c r="K257" s="61">
        <v>128.38999999999999</v>
      </c>
      <c r="L257" s="61">
        <v>68.66</v>
      </c>
      <c r="M257" s="122">
        <v>875.54</v>
      </c>
      <c r="N257" s="61">
        <v>32.799999999999997</v>
      </c>
      <c r="O257" s="122">
        <v>908.34</v>
      </c>
      <c r="P257" s="121"/>
    </row>
    <row r="258" spans="1:16" x14ac:dyDescent="0.25">
      <c r="A258" s="253" t="s">
        <v>25</v>
      </c>
      <c r="B258" s="4" t="s">
        <v>9</v>
      </c>
      <c r="C258" s="61">
        <v>2715.27</v>
      </c>
      <c r="D258" s="61">
        <v>3049.18</v>
      </c>
      <c r="E258" s="61">
        <v>3465</v>
      </c>
      <c r="F258" s="61">
        <v>3225.66</v>
      </c>
      <c r="G258" s="61">
        <v>3436.99</v>
      </c>
      <c r="H258" s="61">
        <v>3305.19</v>
      </c>
      <c r="I258" s="61">
        <v>3163.36</v>
      </c>
      <c r="J258" s="61">
        <v>2086.8200000000002</v>
      </c>
      <c r="K258" s="61">
        <v>364.01</v>
      </c>
      <c r="L258" s="61">
        <v>30.28</v>
      </c>
      <c r="M258" s="122">
        <v>24841.759999999998</v>
      </c>
      <c r="N258" s="61">
        <v>453.5</v>
      </c>
      <c r="O258" s="122">
        <v>25295.26</v>
      </c>
      <c r="P258" s="121"/>
    </row>
    <row r="259" spans="1:16" x14ac:dyDescent="0.25">
      <c r="A259" s="253"/>
      <c r="B259" s="4" t="s">
        <v>10</v>
      </c>
      <c r="C259" s="61">
        <v>283.60000000000002</v>
      </c>
      <c r="D259" s="61">
        <v>330.95</v>
      </c>
      <c r="E259" s="61">
        <v>347.83</v>
      </c>
      <c r="F259" s="61">
        <v>274.08</v>
      </c>
      <c r="G259" s="61">
        <v>358.82</v>
      </c>
      <c r="H259" s="61">
        <v>416.82</v>
      </c>
      <c r="I259" s="61">
        <v>466.44</v>
      </c>
      <c r="J259" s="61">
        <v>432.45</v>
      </c>
      <c r="K259" s="61">
        <v>65.459999999999994</v>
      </c>
      <c r="L259" s="61">
        <v>14.04</v>
      </c>
      <c r="M259" s="122">
        <v>2990.4899999999993</v>
      </c>
      <c r="N259" s="61">
        <v>52.34</v>
      </c>
      <c r="O259" s="122">
        <v>3042.83</v>
      </c>
      <c r="P259" s="121"/>
    </row>
    <row r="260" spans="1:16" x14ac:dyDescent="0.25">
      <c r="A260" s="253"/>
      <c r="B260" s="4" t="s">
        <v>20</v>
      </c>
      <c r="C260" s="61">
        <v>2998.87</v>
      </c>
      <c r="D260" s="61">
        <v>3380.12</v>
      </c>
      <c r="E260" s="61">
        <v>3812.84</v>
      </c>
      <c r="F260" s="61">
        <v>3499.74</v>
      </c>
      <c r="G260" s="61">
        <v>3795.81</v>
      </c>
      <c r="H260" s="61">
        <v>3722</v>
      </c>
      <c r="I260" s="61">
        <v>3629.8</v>
      </c>
      <c r="J260" s="61">
        <v>2519.27</v>
      </c>
      <c r="K260" s="61">
        <v>429.47</v>
      </c>
      <c r="L260" s="61">
        <v>44.33</v>
      </c>
      <c r="M260" s="122">
        <v>27832.250000000004</v>
      </c>
      <c r="N260" s="61">
        <v>505.85</v>
      </c>
      <c r="O260" s="122">
        <v>28338.09</v>
      </c>
      <c r="P260" s="121"/>
    </row>
    <row r="261" spans="1:16" x14ac:dyDescent="0.25">
      <c r="A261" s="253" t="s">
        <v>210</v>
      </c>
      <c r="B261" s="4" t="s">
        <v>9</v>
      </c>
      <c r="C261" s="61">
        <v>1063.18</v>
      </c>
      <c r="D261" s="61">
        <v>598.6</v>
      </c>
      <c r="E261" s="61">
        <v>658.17</v>
      </c>
      <c r="F261" s="61">
        <v>488.46</v>
      </c>
      <c r="G261" s="61">
        <v>711.81</v>
      </c>
      <c r="H261" s="61">
        <v>872.01</v>
      </c>
      <c r="I261" s="61">
        <v>871.95</v>
      </c>
      <c r="J261" s="61">
        <v>668.89</v>
      </c>
      <c r="K261" s="61">
        <v>150.85</v>
      </c>
      <c r="L261" s="61">
        <v>5.75</v>
      </c>
      <c r="M261" s="122">
        <v>6089.670000000001</v>
      </c>
      <c r="N261" s="61">
        <v>206.07</v>
      </c>
      <c r="O261" s="122">
        <v>6295.72</v>
      </c>
      <c r="P261" s="121"/>
    </row>
    <row r="262" spans="1:16" x14ac:dyDescent="0.25">
      <c r="A262" s="253"/>
      <c r="B262" s="4" t="s">
        <v>10</v>
      </c>
      <c r="C262" s="61">
        <v>136.52000000000001</v>
      </c>
      <c r="D262" s="61">
        <v>86.65</v>
      </c>
      <c r="E262" s="61">
        <v>75.28</v>
      </c>
      <c r="F262" s="61">
        <v>40.97</v>
      </c>
      <c r="G262" s="61">
        <v>74.02</v>
      </c>
      <c r="H262" s="61">
        <v>128.01</v>
      </c>
      <c r="I262" s="61">
        <v>84.57</v>
      </c>
      <c r="J262" s="61">
        <v>71.64</v>
      </c>
      <c r="K262" s="61">
        <v>21.5</v>
      </c>
      <c r="L262" s="61">
        <v>1.51</v>
      </c>
      <c r="M262" s="122">
        <v>720.67</v>
      </c>
      <c r="N262" s="61">
        <v>9.76</v>
      </c>
      <c r="O262" s="122">
        <v>730.43</v>
      </c>
      <c r="P262" s="121"/>
    </row>
    <row r="263" spans="1:16" x14ac:dyDescent="0.25">
      <c r="A263" s="253"/>
      <c r="B263" s="4" t="s">
        <v>20</v>
      </c>
      <c r="C263" s="61">
        <v>1199.7</v>
      </c>
      <c r="D263" s="61">
        <v>685.24</v>
      </c>
      <c r="E263" s="61">
        <v>733.45</v>
      </c>
      <c r="F263" s="61">
        <v>529.42999999999995</v>
      </c>
      <c r="G263" s="61">
        <v>785.83</v>
      </c>
      <c r="H263" s="61">
        <v>1000.01</v>
      </c>
      <c r="I263" s="61">
        <v>956.52</v>
      </c>
      <c r="J263" s="61">
        <v>740.53</v>
      </c>
      <c r="K263" s="61">
        <v>172.35</v>
      </c>
      <c r="L263" s="61">
        <v>7.26</v>
      </c>
      <c r="M263" s="122">
        <v>6810.3200000000006</v>
      </c>
      <c r="N263" s="61">
        <v>215.83</v>
      </c>
      <c r="O263" s="122">
        <v>7026.15</v>
      </c>
      <c r="P263" s="121"/>
    </row>
    <row r="264" spans="1:16" x14ac:dyDescent="0.25">
      <c r="A264" s="253" t="s">
        <v>15</v>
      </c>
      <c r="B264" s="4" t="s">
        <v>9</v>
      </c>
      <c r="C264" s="61">
        <v>24.21</v>
      </c>
      <c r="D264" s="61">
        <v>22.01</v>
      </c>
      <c r="E264" s="61">
        <v>32.67</v>
      </c>
      <c r="F264" s="61">
        <v>33.44</v>
      </c>
      <c r="G264" s="61">
        <v>30.14</v>
      </c>
      <c r="H264" s="61">
        <v>28.45</v>
      </c>
      <c r="I264" s="61">
        <v>33.520000000000003</v>
      </c>
      <c r="J264" s="61">
        <v>18.73</v>
      </c>
      <c r="K264" s="61">
        <v>7.1</v>
      </c>
      <c r="L264" s="61">
        <v>1.46</v>
      </c>
      <c r="M264" s="122">
        <v>231.73</v>
      </c>
      <c r="N264" s="61">
        <v>0</v>
      </c>
      <c r="O264" s="122">
        <v>231.73</v>
      </c>
      <c r="P264" s="121"/>
    </row>
    <row r="265" spans="1:16" x14ac:dyDescent="0.25">
      <c r="A265" s="253"/>
      <c r="B265" s="4" t="s">
        <v>10</v>
      </c>
      <c r="C265" s="61">
        <v>0</v>
      </c>
      <c r="D265" s="61">
        <v>0</v>
      </c>
      <c r="E265" s="61">
        <v>2.93</v>
      </c>
      <c r="F265" s="61">
        <v>1.23</v>
      </c>
      <c r="G265" s="61">
        <v>0</v>
      </c>
      <c r="H265" s="61">
        <v>9.15</v>
      </c>
      <c r="I265" s="61">
        <v>5.39</v>
      </c>
      <c r="J265" s="61">
        <v>7.59</v>
      </c>
      <c r="K265" s="61">
        <v>1.46</v>
      </c>
      <c r="L265" s="61">
        <v>0</v>
      </c>
      <c r="M265" s="122">
        <v>27.75</v>
      </c>
      <c r="N265" s="61">
        <v>0</v>
      </c>
      <c r="O265" s="122">
        <v>27.76</v>
      </c>
      <c r="P265" s="121"/>
    </row>
    <row r="266" spans="1:16" x14ac:dyDescent="0.25">
      <c r="A266" s="253"/>
      <c r="B266" s="4" t="s">
        <v>20</v>
      </c>
      <c r="C266" s="61">
        <v>24.21</v>
      </c>
      <c r="D266" s="61">
        <v>22.01</v>
      </c>
      <c r="E266" s="61">
        <v>35.6</v>
      </c>
      <c r="F266" s="61">
        <v>34.67</v>
      </c>
      <c r="G266" s="61">
        <v>30.14</v>
      </c>
      <c r="H266" s="61">
        <v>37.590000000000003</v>
      </c>
      <c r="I266" s="61">
        <v>38.92</v>
      </c>
      <c r="J266" s="61">
        <v>26.33</v>
      </c>
      <c r="K266" s="61">
        <v>8.57</v>
      </c>
      <c r="L266" s="61">
        <v>1.46</v>
      </c>
      <c r="M266" s="122">
        <v>259.49</v>
      </c>
      <c r="N266" s="61">
        <v>0</v>
      </c>
      <c r="O266" s="122">
        <v>259.49</v>
      </c>
      <c r="P266" s="121"/>
    </row>
    <row r="267" spans="1:16" x14ac:dyDescent="0.25">
      <c r="A267" s="253" t="s">
        <v>16</v>
      </c>
      <c r="B267" s="4" t="s">
        <v>9</v>
      </c>
      <c r="C267" s="61">
        <v>4061.24</v>
      </c>
      <c r="D267" s="61">
        <v>3954.54</v>
      </c>
      <c r="E267" s="61">
        <v>4580.6099999999997</v>
      </c>
      <c r="F267" s="61">
        <v>4303.37</v>
      </c>
      <c r="G267" s="61">
        <v>4957.3900000000003</v>
      </c>
      <c r="H267" s="61">
        <v>5140.91</v>
      </c>
      <c r="I267" s="61">
        <v>5176.29</v>
      </c>
      <c r="J267" s="61">
        <v>3817.64</v>
      </c>
      <c r="K267" s="61">
        <v>812.81</v>
      </c>
      <c r="L267" s="61">
        <v>66.22</v>
      </c>
      <c r="M267" s="122">
        <v>36871.019999999997</v>
      </c>
      <c r="N267" s="61">
        <v>759.96</v>
      </c>
      <c r="O267" s="122">
        <v>37630.980000000003</v>
      </c>
      <c r="P267" s="121"/>
    </row>
    <row r="268" spans="1:16" x14ac:dyDescent="0.25">
      <c r="A268" s="253"/>
      <c r="B268" s="4" t="s">
        <v>10</v>
      </c>
      <c r="C268" s="61">
        <v>560.83000000000004</v>
      </c>
      <c r="D268" s="61">
        <v>534.55999999999995</v>
      </c>
      <c r="E268" s="61">
        <v>605.78</v>
      </c>
      <c r="F268" s="61">
        <v>561.98</v>
      </c>
      <c r="G268" s="61">
        <v>738.72</v>
      </c>
      <c r="H268" s="61">
        <v>1007.45</v>
      </c>
      <c r="I268" s="61">
        <v>1082.72</v>
      </c>
      <c r="J268" s="61">
        <v>1041.04</v>
      </c>
      <c r="K268" s="61">
        <v>294.23</v>
      </c>
      <c r="L268" s="61">
        <v>82.07</v>
      </c>
      <c r="M268" s="122">
        <v>6509.3799999999992</v>
      </c>
      <c r="N268" s="61">
        <v>120.63</v>
      </c>
      <c r="O268" s="122">
        <v>6630.02</v>
      </c>
      <c r="P268" s="121"/>
    </row>
    <row r="269" spans="1:16" ht="15" customHeight="1" x14ac:dyDescent="0.25">
      <c r="A269" s="253"/>
      <c r="B269" s="4" t="s">
        <v>20</v>
      </c>
      <c r="C269" s="61">
        <v>4622.07</v>
      </c>
      <c r="D269" s="61">
        <v>4489.1000000000004</v>
      </c>
      <c r="E269" s="61">
        <v>5186.3900000000003</v>
      </c>
      <c r="F269" s="61">
        <v>4865.3500000000004</v>
      </c>
      <c r="G269" s="61">
        <v>5696.11</v>
      </c>
      <c r="H269" s="61">
        <v>6148.37</v>
      </c>
      <c r="I269" s="61">
        <v>6259.01</v>
      </c>
      <c r="J269" s="61">
        <v>4858.68</v>
      </c>
      <c r="K269" s="61">
        <v>1107.04</v>
      </c>
      <c r="L269" s="61">
        <v>148.28</v>
      </c>
      <c r="M269" s="122">
        <v>43380.4</v>
      </c>
      <c r="N269" s="61">
        <v>880.59</v>
      </c>
      <c r="O269" s="122">
        <v>44261</v>
      </c>
      <c r="P269" s="121"/>
    </row>
    <row r="270" spans="1:16" x14ac:dyDescent="0.25">
      <c r="A270" s="120" t="s">
        <v>274</v>
      </c>
      <c r="B270" s="120"/>
      <c r="C270" s="120"/>
      <c r="D270" s="120"/>
      <c r="E270" s="120"/>
      <c r="F270" s="120"/>
    </row>
    <row r="271" spans="1:16" x14ac:dyDescent="0.25">
      <c r="A271" s="248" t="s">
        <v>275</v>
      </c>
      <c r="B271" s="248"/>
      <c r="C271" s="248"/>
      <c r="D271" s="248"/>
      <c r="E271" s="248"/>
      <c r="F271" s="248"/>
    </row>
    <row r="272" spans="1:16" x14ac:dyDescent="0.25">
      <c r="A272" s="160"/>
      <c r="B272" s="7"/>
      <c r="C272" s="9"/>
      <c r="D272" s="9"/>
      <c r="E272" s="9"/>
      <c r="F272" s="9"/>
      <c r="G272" s="9"/>
      <c r="H272" s="9"/>
      <c r="I272" s="9"/>
      <c r="J272" s="9"/>
      <c r="K272" s="9"/>
      <c r="L272" s="9"/>
      <c r="M272" s="9"/>
      <c r="N272" s="9"/>
      <c r="O272" s="9"/>
    </row>
    <row r="273" ht="30" customHeight="1" x14ac:dyDescent="0.25"/>
  </sheetData>
  <mergeCells count="77">
    <mergeCell ref="A258:A260"/>
    <mergeCell ref="A261:A263"/>
    <mergeCell ref="A264:A266"/>
    <mergeCell ref="A267:A269"/>
    <mergeCell ref="A241:O241"/>
    <mergeCell ref="A243:A245"/>
    <mergeCell ref="A246:A248"/>
    <mergeCell ref="A249:A251"/>
    <mergeCell ref="A252:A254"/>
    <mergeCell ref="A255:A257"/>
    <mergeCell ref="A233:A236"/>
    <mergeCell ref="A192:A194"/>
    <mergeCell ref="A195:A197"/>
    <mergeCell ref="A202:O202"/>
    <mergeCell ref="A204:A207"/>
    <mergeCell ref="A208:A211"/>
    <mergeCell ref="A212:A214"/>
    <mergeCell ref="A215:A218"/>
    <mergeCell ref="A219:A221"/>
    <mergeCell ref="A222:A224"/>
    <mergeCell ref="A225:A228"/>
    <mergeCell ref="A229:A232"/>
    <mergeCell ref="A199:F199"/>
    <mergeCell ref="A189:A191"/>
    <mergeCell ref="A150:A153"/>
    <mergeCell ref="A154:A157"/>
    <mergeCell ref="A158:A160"/>
    <mergeCell ref="A161:A164"/>
    <mergeCell ref="A169:O169"/>
    <mergeCell ref="A171:A173"/>
    <mergeCell ref="A174:A176"/>
    <mergeCell ref="A177:A179"/>
    <mergeCell ref="A180:A182"/>
    <mergeCell ref="A183:A185"/>
    <mergeCell ref="A186:A188"/>
    <mergeCell ref="A166:F166"/>
    <mergeCell ref="A93:A96"/>
    <mergeCell ref="A84:F84"/>
    <mergeCell ref="A147:A149"/>
    <mergeCell ref="A101:A104"/>
    <mergeCell ref="A105:A108"/>
    <mergeCell ref="A109:A112"/>
    <mergeCell ref="A113:A116"/>
    <mergeCell ref="A117:A120"/>
    <mergeCell ref="A121:A124"/>
    <mergeCell ref="A129:O129"/>
    <mergeCell ref="A131:A134"/>
    <mergeCell ref="A135:A138"/>
    <mergeCell ref="A139:A142"/>
    <mergeCell ref="A143:A146"/>
    <mergeCell ref="A126:F126"/>
    <mergeCell ref="A71:A74"/>
    <mergeCell ref="A75:A78"/>
    <mergeCell ref="A79:A82"/>
    <mergeCell ref="A87:O87"/>
    <mergeCell ref="A89:A92"/>
    <mergeCell ref="A3:O3"/>
    <mergeCell ref="A9:A12"/>
    <mergeCell ref="A13:A16"/>
    <mergeCell ref="A17:A20"/>
    <mergeCell ref="A21:A24"/>
    <mergeCell ref="A271:F271"/>
    <mergeCell ref="A238:F238"/>
    <mergeCell ref="A5:A8"/>
    <mergeCell ref="A51:A54"/>
    <mergeCell ref="A47:A50"/>
    <mergeCell ref="A25:A28"/>
    <mergeCell ref="A29:A32"/>
    <mergeCell ref="A33:A36"/>
    <mergeCell ref="A37:A40"/>
    <mergeCell ref="A45:O45"/>
    <mergeCell ref="A42:F42"/>
    <mergeCell ref="A97:A100"/>
    <mergeCell ref="A55:A58"/>
    <mergeCell ref="A59:A62"/>
    <mergeCell ref="A63:A66"/>
    <mergeCell ref="A67:A70"/>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workbookViewId="0">
      <selection activeCell="A6" sqref="A6"/>
    </sheetView>
  </sheetViews>
  <sheetFormatPr baseColWidth="10" defaultRowHeight="15" x14ac:dyDescent="0.25"/>
  <cols>
    <col min="1" max="1" width="46.42578125" style="130" customWidth="1"/>
    <col min="2" max="8" width="18.140625" style="177" customWidth="1"/>
    <col min="9" max="12" width="11.42578125" style="130"/>
    <col min="13" max="16384" width="11.42578125" style="125"/>
  </cols>
  <sheetData>
    <row r="1" spans="1:8" x14ac:dyDescent="0.25">
      <c r="A1" s="190" t="s">
        <v>289</v>
      </c>
    </row>
    <row r="4" spans="1:8" ht="25.5" customHeight="1" x14ac:dyDescent="0.25">
      <c r="A4" s="184" t="s">
        <v>198</v>
      </c>
      <c r="B4" s="84" t="s">
        <v>171</v>
      </c>
      <c r="C4" s="84" t="s">
        <v>172</v>
      </c>
      <c r="D4" s="84" t="s">
        <v>173</v>
      </c>
      <c r="E4" s="84" t="s">
        <v>180</v>
      </c>
      <c r="F4" s="84" t="s">
        <v>28</v>
      </c>
      <c r="G4" s="84" t="s">
        <v>190</v>
      </c>
      <c r="H4" s="84" t="s">
        <v>16</v>
      </c>
    </row>
    <row r="5" spans="1:8" x14ac:dyDescent="0.25">
      <c r="A5" s="86" t="s">
        <v>19</v>
      </c>
      <c r="B5" s="179" t="s">
        <v>128</v>
      </c>
      <c r="C5" s="179" t="s">
        <v>135</v>
      </c>
      <c r="D5" s="179" t="s">
        <v>141</v>
      </c>
      <c r="E5" s="179" t="s">
        <v>146</v>
      </c>
      <c r="F5" s="179" t="s">
        <v>151</v>
      </c>
      <c r="G5" s="179" t="s">
        <v>158</v>
      </c>
      <c r="H5" s="83" t="s">
        <v>163</v>
      </c>
    </row>
    <row r="6" spans="1:8" x14ac:dyDescent="0.25">
      <c r="A6" s="86" t="s">
        <v>21</v>
      </c>
      <c r="B6" s="179" t="s">
        <v>129</v>
      </c>
      <c r="C6" s="179" t="s">
        <v>136</v>
      </c>
      <c r="D6" s="179" t="s">
        <v>142</v>
      </c>
      <c r="E6" s="179" t="s">
        <v>136</v>
      </c>
      <c r="F6" s="179" t="s">
        <v>152</v>
      </c>
      <c r="G6" s="179" t="s">
        <v>143</v>
      </c>
      <c r="H6" s="83" t="s">
        <v>164</v>
      </c>
    </row>
    <row r="7" spans="1:8" x14ac:dyDescent="0.25">
      <c r="A7" s="86" t="s">
        <v>22</v>
      </c>
      <c r="B7" s="179" t="s">
        <v>130</v>
      </c>
      <c r="C7" s="179" t="s">
        <v>137</v>
      </c>
      <c r="D7" s="179" t="s">
        <v>143</v>
      </c>
      <c r="E7" s="179" t="s">
        <v>147</v>
      </c>
      <c r="F7" s="179" t="s">
        <v>153</v>
      </c>
      <c r="G7" s="179" t="s">
        <v>159</v>
      </c>
      <c r="H7" s="83" t="s">
        <v>165</v>
      </c>
    </row>
    <row r="8" spans="1:8" x14ac:dyDescent="0.25">
      <c r="A8" s="86" t="s">
        <v>23</v>
      </c>
      <c r="B8" s="179" t="s">
        <v>131</v>
      </c>
      <c r="C8" s="179" t="s">
        <v>138</v>
      </c>
      <c r="D8" s="179" t="s">
        <v>138</v>
      </c>
      <c r="E8" s="179" t="s">
        <v>148</v>
      </c>
      <c r="F8" s="179" t="s">
        <v>129</v>
      </c>
      <c r="G8" s="179" t="s">
        <v>141</v>
      </c>
      <c r="H8" s="83" t="s">
        <v>162</v>
      </c>
    </row>
    <row r="9" spans="1:8" ht="15.75" customHeight="1" x14ac:dyDescent="0.25">
      <c r="A9" s="86" t="s">
        <v>24</v>
      </c>
      <c r="B9" s="179" t="s">
        <v>132</v>
      </c>
      <c r="C9" s="179" t="s">
        <v>139</v>
      </c>
      <c r="D9" s="179" t="s">
        <v>144</v>
      </c>
      <c r="E9" s="207" t="s">
        <v>271</v>
      </c>
      <c r="F9" s="179" t="s">
        <v>154</v>
      </c>
      <c r="G9" s="179" t="s">
        <v>160</v>
      </c>
      <c r="H9" s="83" t="s">
        <v>169</v>
      </c>
    </row>
    <row r="10" spans="1:8" x14ac:dyDescent="0.25">
      <c r="A10" s="86" t="s">
        <v>25</v>
      </c>
      <c r="B10" s="179" t="s">
        <v>133</v>
      </c>
      <c r="C10" s="179" t="s">
        <v>168</v>
      </c>
      <c r="D10" s="179" t="s">
        <v>145</v>
      </c>
      <c r="E10" s="179" t="s">
        <v>170</v>
      </c>
      <c r="F10" s="179" t="s">
        <v>155</v>
      </c>
      <c r="G10" s="179" t="s">
        <v>161</v>
      </c>
      <c r="H10" s="83" t="s">
        <v>166</v>
      </c>
    </row>
    <row r="11" spans="1:8" x14ac:dyDescent="0.25">
      <c r="A11" s="86" t="s">
        <v>26</v>
      </c>
      <c r="B11" s="179" t="s">
        <v>133</v>
      </c>
      <c r="C11" s="179" t="s">
        <v>134</v>
      </c>
      <c r="D11" s="179" t="s">
        <v>131</v>
      </c>
      <c r="E11" s="179" t="s">
        <v>149</v>
      </c>
      <c r="F11" s="179" t="s">
        <v>156</v>
      </c>
      <c r="G11" s="179" t="s">
        <v>161</v>
      </c>
      <c r="H11" s="83" t="s">
        <v>167</v>
      </c>
    </row>
    <row r="12" spans="1:8" x14ac:dyDescent="0.25">
      <c r="A12" s="86" t="s">
        <v>15</v>
      </c>
      <c r="B12" s="179" t="s">
        <v>134</v>
      </c>
      <c r="C12" s="179" t="s">
        <v>140</v>
      </c>
      <c r="D12" s="179" t="s">
        <v>133</v>
      </c>
      <c r="E12" s="179" t="s">
        <v>150</v>
      </c>
      <c r="F12" s="179" t="s">
        <v>157</v>
      </c>
      <c r="G12" s="179" t="s">
        <v>162</v>
      </c>
      <c r="H12" s="83" t="s">
        <v>134</v>
      </c>
    </row>
    <row r="13" spans="1:8" x14ac:dyDescent="0.25">
      <c r="A13" s="208" t="s">
        <v>272</v>
      </c>
      <c r="B13" s="178"/>
      <c r="C13" s="178"/>
      <c r="D13" s="178"/>
      <c r="E13" s="178"/>
      <c r="F13" s="178"/>
      <c r="G13" s="178"/>
      <c r="H13" s="178"/>
    </row>
    <row r="14" spans="1:8" ht="12.75" customHeight="1" x14ac:dyDescent="0.25">
      <c r="A14" s="14" t="s">
        <v>274</v>
      </c>
      <c r="B14" s="14"/>
      <c r="C14" s="14"/>
      <c r="D14" s="14"/>
      <c r="E14" s="14"/>
      <c r="F14" s="14"/>
      <c r="G14" s="178"/>
      <c r="H14" s="178"/>
    </row>
    <row r="15" spans="1:8" x14ac:dyDescent="0.25">
      <c r="A15" s="256" t="s">
        <v>275</v>
      </c>
      <c r="B15" s="256"/>
      <c r="C15" s="256"/>
      <c r="D15" s="256"/>
      <c r="E15" s="256"/>
      <c r="F15" s="256"/>
    </row>
    <row r="21" ht="15" customHeight="1" x14ac:dyDescent="0.25"/>
    <row r="36" ht="15" customHeight="1" x14ac:dyDescent="0.25"/>
  </sheetData>
  <mergeCells count="1">
    <mergeCell ref="A15:F15"/>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2"/>
  <sheetViews>
    <sheetView workbookViewId="0">
      <selection activeCell="F161" sqref="F161"/>
    </sheetView>
  </sheetViews>
  <sheetFormatPr baseColWidth="10" defaultRowHeight="15" x14ac:dyDescent="0.25"/>
  <cols>
    <col min="1" max="1" width="34" style="2" customWidth="1"/>
    <col min="2" max="2" width="11.42578125" style="2"/>
    <col min="3" max="3" width="12.140625" style="17" customWidth="1"/>
    <col min="4" max="4" width="11.42578125" style="2"/>
    <col min="5" max="5" width="11.85546875" style="17" customWidth="1"/>
    <col min="6" max="17" width="11.42578125" style="132"/>
    <col min="18" max="16384" width="11.42578125" style="133"/>
  </cols>
  <sheetData>
    <row r="1" spans="1:5" x14ac:dyDescent="0.25">
      <c r="A1" s="1" t="s">
        <v>288</v>
      </c>
    </row>
    <row r="2" spans="1:5" s="132" customFormat="1" x14ac:dyDescent="0.25">
      <c r="A2" s="194"/>
      <c r="B2" s="14"/>
      <c r="C2" s="195"/>
      <c r="D2" s="14"/>
      <c r="E2" s="195"/>
    </row>
    <row r="3" spans="1:5" x14ac:dyDescent="0.25">
      <c r="A3" s="252" t="s">
        <v>17</v>
      </c>
      <c r="B3" s="252"/>
      <c r="C3" s="252"/>
      <c r="D3" s="252"/>
      <c r="E3" s="252"/>
    </row>
    <row r="4" spans="1:5" ht="24.75" customHeight="1" x14ac:dyDescent="0.25">
      <c r="A4" s="257" t="s">
        <v>224</v>
      </c>
      <c r="B4" s="259" t="s">
        <v>14</v>
      </c>
      <c r="C4" s="261" t="s">
        <v>29</v>
      </c>
      <c r="D4" s="259" t="s">
        <v>30</v>
      </c>
      <c r="E4" s="261" t="s">
        <v>29</v>
      </c>
    </row>
    <row r="5" spans="1:5" ht="24" customHeight="1" x14ac:dyDescent="0.25">
      <c r="A5" s="258"/>
      <c r="B5" s="263"/>
      <c r="C5" s="264"/>
      <c r="D5" s="263"/>
      <c r="E5" s="264"/>
    </row>
    <row r="6" spans="1:5" x14ac:dyDescent="0.25">
      <c r="A6" s="136" t="s">
        <v>31</v>
      </c>
      <c r="B6" s="138"/>
      <c r="C6" s="138"/>
      <c r="D6" s="138"/>
      <c r="E6" s="137"/>
    </row>
    <row r="7" spans="1:5" x14ac:dyDescent="0.25">
      <c r="A7" s="4" t="s">
        <v>32</v>
      </c>
      <c r="B7" s="5">
        <v>229758</v>
      </c>
      <c r="C7" s="135">
        <v>47.818929184661016</v>
      </c>
      <c r="D7" s="5">
        <v>196660</v>
      </c>
      <c r="E7" s="135">
        <v>47.626658916981498</v>
      </c>
    </row>
    <row r="8" spans="1:5" x14ac:dyDescent="0.25">
      <c r="A8" s="4" t="s">
        <v>33</v>
      </c>
      <c r="B8" s="5">
        <v>46890</v>
      </c>
      <c r="C8" s="135">
        <v>9.7590925646495652</v>
      </c>
      <c r="D8" s="5">
        <v>40448</v>
      </c>
      <c r="E8" s="135">
        <v>9.7956020536665704</v>
      </c>
    </row>
    <row r="9" spans="1:5" x14ac:dyDescent="0.25">
      <c r="A9" s="4" t="s">
        <v>34</v>
      </c>
      <c r="B9" s="5">
        <v>1346</v>
      </c>
      <c r="C9" s="135">
        <v>0.28013944534054841</v>
      </c>
      <c r="D9" s="5">
        <v>1093.5</v>
      </c>
      <c r="E9" s="135">
        <v>0.26482127288578905</v>
      </c>
    </row>
    <row r="10" spans="1:5" x14ac:dyDescent="0.25">
      <c r="A10" s="136" t="s">
        <v>35</v>
      </c>
      <c r="B10" s="139"/>
      <c r="C10" s="139"/>
      <c r="D10" s="139"/>
      <c r="E10" s="137"/>
    </row>
    <row r="11" spans="1:5" x14ac:dyDescent="0.25">
      <c r="A11" s="4" t="s">
        <v>36</v>
      </c>
      <c r="B11" s="5">
        <v>90606</v>
      </c>
      <c r="C11" s="135">
        <v>18.857588844372756</v>
      </c>
      <c r="D11" s="5">
        <v>76454</v>
      </c>
      <c r="E11" s="135">
        <v>18.515450934805774</v>
      </c>
    </row>
    <row r="12" spans="1:5" x14ac:dyDescent="0.25">
      <c r="A12" s="4" t="s">
        <v>37</v>
      </c>
      <c r="B12" s="5">
        <v>102</v>
      </c>
      <c r="C12" s="135" t="s">
        <v>47</v>
      </c>
      <c r="D12" s="5">
        <v>70.8</v>
      </c>
      <c r="E12" s="135" t="s">
        <v>47</v>
      </c>
    </row>
    <row r="13" spans="1:5" x14ac:dyDescent="0.25">
      <c r="A13" s="4" t="s">
        <v>38</v>
      </c>
      <c r="B13" s="5">
        <v>2394</v>
      </c>
      <c r="C13" s="135">
        <v>0.4982569332431448</v>
      </c>
      <c r="D13" s="5">
        <v>2064.1999999999998</v>
      </c>
      <c r="E13" s="135">
        <v>0.49990312893538702</v>
      </c>
    </row>
    <row r="14" spans="1:5" ht="22.5" x14ac:dyDescent="0.25">
      <c r="A14" s="4" t="s">
        <v>39</v>
      </c>
      <c r="B14" s="5">
        <v>879</v>
      </c>
      <c r="C14" s="135">
        <v>0.1829439617045632</v>
      </c>
      <c r="D14" s="5">
        <v>700</v>
      </c>
      <c r="E14" s="135">
        <v>0.16952436307275015</v>
      </c>
    </row>
    <row r="15" spans="1:5" ht="24" customHeight="1" x14ac:dyDescent="0.25">
      <c r="A15" s="4" t="s">
        <v>40</v>
      </c>
      <c r="B15" s="5">
        <v>437</v>
      </c>
      <c r="C15" s="135">
        <v>9.0951662417399451E-2</v>
      </c>
      <c r="D15" s="5">
        <v>401</v>
      </c>
      <c r="E15" s="135">
        <v>9.7113242274532594E-2</v>
      </c>
    </row>
    <row r="16" spans="1:5" x14ac:dyDescent="0.25">
      <c r="A16" s="4" t="s">
        <v>41</v>
      </c>
      <c r="B16" s="5">
        <v>2118</v>
      </c>
      <c r="C16" s="135">
        <v>0.44081377803215571</v>
      </c>
      <c r="D16" s="5">
        <v>1621.3</v>
      </c>
      <c r="E16" s="135">
        <v>0.39264264264264265</v>
      </c>
    </row>
    <row r="17" spans="1:6" x14ac:dyDescent="0.25">
      <c r="A17" s="4" t="s">
        <v>42</v>
      </c>
      <c r="B17" s="5">
        <v>85492</v>
      </c>
      <c r="C17" s="135">
        <v>17.793225453977833</v>
      </c>
      <c r="D17" s="5">
        <v>76075</v>
      </c>
      <c r="E17" s="135">
        <v>18.423665601084956</v>
      </c>
    </row>
    <row r="18" spans="1:6" x14ac:dyDescent="0.25">
      <c r="A18" s="4" t="s">
        <v>43</v>
      </c>
      <c r="B18" s="5">
        <v>11609</v>
      </c>
      <c r="C18" s="135">
        <v>2.4161506842187421</v>
      </c>
      <c r="D18" s="5">
        <v>9859.4</v>
      </c>
      <c r="E18" s="135">
        <v>2.3877264361135331</v>
      </c>
    </row>
    <row r="19" spans="1:6" x14ac:dyDescent="0.25">
      <c r="A19" s="136" t="s">
        <v>44</v>
      </c>
      <c r="B19" s="139"/>
      <c r="C19" s="139"/>
      <c r="D19" s="139"/>
      <c r="E19" s="137"/>
    </row>
    <row r="20" spans="1:6" x14ac:dyDescent="0.25">
      <c r="A20" s="140" t="s">
        <v>45</v>
      </c>
      <c r="B20" s="5">
        <v>8460</v>
      </c>
      <c r="C20" s="19">
        <v>1.7607575836411884</v>
      </c>
      <c r="D20" s="5">
        <v>7144.6</v>
      </c>
      <c r="E20" s="19">
        <v>1.7302625205851012</v>
      </c>
    </row>
    <row r="21" spans="1:6" ht="22.5" x14ac:dyDescent="0.25">
      <c r="A21" s="140" t="s">
        <v>46</v>
      </c>
      <c r="B21" s="5">
        <v>385</v>
      </c>
      <c r="C21" s="19">
        <v>8.012903897185078E-2</v>
      </c>
      <c r="D21" s="5">
        <v>328.6</v>
      </c>
      <c r="E21" s="19">
        <v>7.957957957957959E-2</v>
      </c>
    </row>
    <row r="22" spans="1:6" x14ac:dyDescent="0.25">
      <c r="A22" s="18" t="s">
        <v>191</v>
      </c>
      <c r="B22" s="123">
        <v>480475</v>
      </c>
      <c r="C22" s="62">
        <v>100</v>
      </c>
      <c r="D22" s="123">
        <v>412920</v>
      </c>
      <c r="E22" s="63">
        <v>100</v>
      </c>
    </row>
    <row r="23" spans="1:6" x14ac:dyDescent="0.25">
      <c r="A23" s="18" t="s">
        <v>15</v>
      </c>
      <c r="B23" s="5">
        <v>19572</v>
      </c>
      <c r="C23" s="19" t="s">
        <v>7</v>
      </c>
      <c r="D23" s="5">
        <v>16846</v>
      </c>
      <c r="E23" s="20" t="s">
        <v>7</v>
      </c>
    </row>
    <row r="24" spans="1:6" x14ac:dyDescent="0.25">
      <c r="A24" s="21" t="s">
        <v>16</v>
      </c>
      <c r="B24" s="123">
        <v>500047</v>
      </c>
      <c r="C24" s="22" t="s">
        <v>7</v>
      </c>
      <c r="D24" s="123">
        <v>429766</v>
      </c>
      <c r="E24" s="22" t="s">
        <v>7</v>
      </c>
    </row>
    <row r="25" spans="1:6" ht="12.75" customHeight="1" x14ac:dyDescent="0.25">
      <c r="A25" s="142" t="s">
        <v>274</v>
      </c>
      <c r="B25" s="142"/>
      <c r="C25" s="142"/>
      <c r="D25" s="142"/>
      <c r="E25" s="142"/>
      <c r="F25" s="142"/>
    </row>
    <row r="26" spans="1:6" ht="12.75" customHeight="1" x14ac:dyDescent="0.25">
      <c r="A26" s="248" t="s">
        <v>275</v>
      </c>
      <c r="B26" s="248"/>
      <c r="C26" s="248"/>
      <c r="D26" s="248"/>
      <c r="E26" s="248"/>
      <c r="F26" s="248"/>
    </row>
    <row r="27" spans="1:6" x14ac:dyDescent="0.25">
      <c r="A27" s="118"/>
      <c r="B27" s="23"/>
      <c r="C27" s="24"/>
      <c r="D27" s="23"/>
      <c r="E27" s="24"/>
    </row>
    <row r="29" spans="1:6" x14ac:dyDescent="0.25">
      <c r="A29" s="252" t="s">
        <v>27</v>
      </c>
      <c r="B29" s="252"/>
      <c r="C29" s="252"/>
      <c r="D29" s="252"/>
      <c r="E29" s="252"/>
    </row>
    <row r="30" spans="1:6" ht="19.5" customHeight="1" x14ac:dyDescent="0.25">
      <c r="A30" s="257" t="s">
        <v>224</v>
      </c>
      <c r="B30" s="259" t="s">
        <v>14</v>
      </c>
      <c r="C30" s="261" t="s">
        <v>29</v>
      </c>
      <c r="D30" s="259" t="s">
        <v>30</v>
      </c>
      <c r="E30" s="261" t="s">
        <v>29</v>
      </c>
    </row>
    <row r="31" spans="1:6" ht="19.5" customHeight="1" x14ac:dyDescent="0.25">
      <c r="A31" s="258"/>
      <c r="B31" s="260"/>
      <c r="C31" s="262"/>
      <c r="D31" s="263"/>
      <c r="E31" s="262"/>
    </row>
    <row r="32" spans="1:6" x14ac:dyDescent="0.25">
      <c r="A32" s="136" t="s">
        <v>31</v>
      </c>
      <c r="B32" s="138"/>
      <c r="C32" s="138"/>
      <c r="D32" s="138"/>
      <c r="E32" s="137"/>
    </row>
    <row r="33" spans="1:5" x14ac:dyDescent="0.25">
      <c r="A33" s="4" t="s">
        <v>32</v>
      </c>
      <c r="B33" s="5">
        <v>188708</v>
      </c>
      <c r="C33" s="135">
        <v>82.970088946144273</v>
      </c>
      <c r="D33" s="5">
        <v>164024</v>
      </c>
      <c r="E33" s="135">
        <v>82.950040533371634</v>
      </c>
    </row>
    <row r="34" spans="1:5" x14ac:dyDescent="0.25">
      <c r="A34" s="4" t="s">
        <v>33</v>
      </c>
      <c r="B34" s="5">
        <v>34716</v>
      </c>
      <c r="C34" s="135">
        <v>15.263738727845903</v>
      </c>
      <c r="D34" s="5">
        <v>30547</v>
      </c>
      <c r="E34" s="135">
        <v>15.448195923602054</v>
      </c>
    </row>
    <row r="35" spans="1:5" x14ac:dyDescent="0.25">
      <c r="A35" s="4" t="s">
        <v>34</v>
      </c>
      <c r="B35" s="5">
        <v>983</v>
      </c>
      <c r="C35" s="135">
        <v>0.4321999991206511</v>
      </c>
      <c r="D35" s="5">
        <v>827.2</v>
      </c>
      <c r="E35" s="135">
        <v>0.4183306926376934</v>
      </c>
    </row>
    <row r="36" spans="1:5" x14ac:dyDescent="0.25">
      <c r="A36" s="136" t="s">
        <v>35</v>
      </c>
      <c r="B36" s="139"/>
      <c r="C36" s="139"/>
      <c r="D36" s="139"/>
      <c r="E36" s="137"/>
    </row>
    <row r="37" spans="1:5" x14ac:dyDescent="0.25">
      <c r="A37" s="4" t="s">
        <v>36</v>
      </c>
      <c r="B37" s="5">
        <v>334</v>
      </c>
      <c r="C37" s="135">
        <v>0.14685127131871561</v>
      </c>
      <c r="D37" s="5">
        <v>278</v>
      </c>
      <c r="E37" s="135">
        <v>0.14058986043674898</v>
      </c>
    </row>
    <row r="38" spans="1:5" x14ac:dyDescent="0.25">
      <c r="A38" s="4" t="s">
        <v>37</v>
      </c>
      <c r="B38" s="5">
        <v>9</v>
      </c>
      <c r="C38" s="135" t="s">
        <v>47</v>
      </c>
      <c r="D38" s="5">
        <v>8.1999999999999993</v>
      </c>
      <c r="E38" s="135" t="s">
        <v>47</v>
      </c>
    </row>
    <row r="39" spans="1:5" x14ac:dyDescent="0.25">
      <c r="A39" s="4" t="s">
        <v>38</v>
      </c>
      <c r="B39" s="5">
        <v>27</v>
      </c>
      <c r="C39" s="135" t="s">
        <v>47</v>
      </c>
      <c r="D39" s="5">
        <v>24</v>
      </c>
      <c r="E39" s="135" t="s">
        <v>47</v>
      </c>
    </row>
    <row r="40" spans="1:5" ht="22.5" x14ac:dyDescent="0.25">
      <c r="A40" s="4" t="s">
        <v>39</v>
      </c>
      <c r="B40" s="5">
        <v>2</v>
      </c>
      <c r="C40" s="135" t="s">
        <v>47</v>
      </c>
      <c r="D40" s="5">
        <v>1.7</v>
      </c>
      <c r="E40" s="135" t="s">
        <v>47</v>
      </c>
    </row>
    <row r="41" spans="1:5" ht="25.5" customHeight="1" x14ac:dyDescent="0.25">
      <c r="A41" s="4" t="s">
        <v>40</v>
      </c>
      <c r="B41" s="5">
        <v>0</v>
      </c>
      <c r="C41" s="196">
        <v>0</v>
      </c>
      <c r="D41" s="5">
        <v>0</v>
      </c>
      <c r="E41" s="196">
        <v>0</v>
      </c>
    </row>
    <row r="42" spans="1:5" x14ac:dyDescent="0.25">
      <c r="A42" s="4" t="s">
        <v>41</v>
      </c>
      <c r="B42" s="5">
        <v>4</v>
      </c>
      <c r="C42" s="135" t="s">
        <v>47</v>
      </c>
      <c r="D42" s="5">
        <v>4</v>
      </c>
      <c r="E42" s="135" t="s">
        <v>47</v>
      </c>
    </row>
    <row r="43" spans="1:5" x14ac:dyDescent="0.25">
      <c r="A43" s="4" t="s">
        <v>42</v>
      </c>
      <c r="B43" s="5">
        <v>700</v>
      </c>
      <c r="C43" s="135">
        <v>0.30777212551826627</v>
      </c>
      <c r="D43" s="5">
        <v>557.1</v>
      </c>
      <c r="E43" s="135">
        <v>0.2817360116881758</v>
      </c>
    </row>
    <row r="44" spans="1:5" x14ac:dyDescent="0.25">
      <c r="A44" s="4" t="s">
        <v>43</v>
      </c>
      <c r="B44" s="5">
        <v>911</v>
      </c>
      <c r="C44" s="135">
        <v>0.40054343763877226</v>
      </c>
      <c r="D44" s="5">
        <v>682.8</v>
      </c>
      <c r="E44" s="135">
        <v>0.34530488023817335</v>
      </c>
    </row>
    <row r="45" spans="1:5" x14ac:dyDescent="0.25">
      <c r="A45" s="136" t="s">
        <v>44</v>
      </c>
      <c r="B45" s="139"/>
      <c r="C45" s="139"/>
      <c r="D45" s="139"/>
      <c r="E45" s="137"/>
    </row>
    <row r="46" spans="1:5" x14ac:dyDescent="0.25">
      <c r="A46" s="140" t="s">
        <v>45</v>
      </c>
      <c r="B46" s="5">
        <v>983</v>
      </c>
      <c r="C46" s="19">
        <v>0.4321999991206511</v>
      </c>
      <c r="D46" s="5">
        <v>743.9</v>
      </c>
      <c r="E46" s="19">
        <v>0.37620430639891211</v>
      </c>
    </row>
    <row r="47" spans="1:5" ht="22.5" x14ac:dyDescent="0.25">
      <c r="A47" s="140" t="s">
        <v>46</v>
      </c>
      <c r="B47" s="5">
        <v>63</v>
      </c>
      <c r="C47" s="19" t="s">
        <v>47</v>
      </c>
      <c r="D47" s="5">
        <v>40.200000000000003</v>
      </c>
      <c r="E47" s="19" t="s">
        <v>47</v>
      </c>
    </row>
    <row r="48" spans="1:5" x14ac:dyDescent="0.25">
      <c r="A48" s="18" t="s">
        <v>191</v>
      </c>
      <c r="B48" s="123">
        <v>227441</v>
      </c>
      <c r="C48" s="62">
        <v>100</v>
      </c>
      <c r="D48" s="123">
        <v>197738.3</v>
      </c>
      <c r="E48" s="63">
        <v>100</v>
      </c>
    </row>
    <row r="49" spans="1:6" x14ac:dyDescent="0.25">
      <c r="A49" s="18" t="s">
        <v>15</v>
      </c>
      <c r="B49" s="5">
        <v>4674</v>
      </c>
      <c r="C49" s="19" t="s">
        <v>7</v>
      </c>
      <c r="D49" s="5">
        <v>3908.7</v>
      </c>
      <c r="E49" s="19" t="s">
        <v>7</v>
      </c>
    </row>
    <row r="50" spans="1:6" x14ac:dyDescent="0.25">
      <c r="A50" s="21" t="s">
        <v>16</v>
      </c>
      <c r="B50" s="123">
        <v>232115</v>
      </c>
      <c r="C50" s="22" t="s">
        <v>7</v>
      </c>
      <c r="D50" s="123">
        <v>201647</v>
      </c>
      <c r="E50" s="22" t="s">
        <v>7</v>
      </c>
    </row>
    <row r="51" spans="1:6" x14ac:dyDescent="0.25">
      <c r="A51" s="142" t="s">
        <v>274</v>
      </c>
      <c r="B51" s="142"/>
      <c r="C51" s="142"/>
      <c r="D51" s="142"/>
      <c r="E51" s="142"/>
      <c r="F51" s="142"/>
    </row>
    <row r="52" spans="1:6" x14ac:dyDescent="0.25">
      <c r="A52" s="248" t="s">
        <v>275</v>
      </c>
      <c r="B52" s="248"/>
      <c r="C52" s="248"/>
      <c r="D52" s="248"/>
      <c r="E52" s="248"/>
      <c r="F52" s="248"/>
    </row>
    <row r="53" spans="1:6" x14ac:dyDescent="0.25">
      <c r="A53" s="118"/>
      <c r="B53" s="25"/>
      <c r="C53" s="26"/>
      <c r="D53" s="25"/>
      <c r="E53" s="27"/>
    </row>
    <row r="55" spans="1:6" ht="15" customHeight="1" x14ac:dyDescent="0.25">
      <c r="A55" s="252" t="s">
        <v>172</v>
      </c>
      <c r="B55" s="252"/>
      <c r="C55" s="252"/>
      <c r="D55" s="252"/>
      <c r="E55" s="252"/>
    </row>
    <row r="56" spans="1:6" ht="21" customHeight="1" x14ac:dyDescent="0.25">
      <c r="A56" s="257" t="s">
        <v>224</v>
      </c>
      <c r="B56" s="259" t="s">
        <v>14</v>
      </c>
      <c r="C56" s="261" t="s">
        <v>29</v>
      </c>
      <c r="D56" s="259" t="s">
        <v>30</v>
      </c>
      <c r="E56" s="261" t="s">
        <v>29</v>
      </c>
    </row>
    <row r="57" spans="1:6" ht="21" customHeight="1" x14ac:dyDescent="0.25">
      <c r="A57" s="258"/>
      <c r="B57" s="260"/>
      <c r="C57" s="262"/>
      <c r="D57" s="263"/>
      <c r="E57" s="262"/>
    </row>
    <row r="58" spans="1:6" x14ac:dyDescent="0.25">
      <c r="A58" s="136" t="s">
        <v>31</v>
      </c>
      <c r="B58" s="138"/>
      <c r="C58" s="138"/>
      <c r="D58" s="138"/>
      <c r="E58" s="137"/>
    </row>
    <row r="59" spans="1:6" x14ac:dyDescent="0.25">
      <c r="A59" s="4" t="s">
        <v>32</v>
      </c>
      <c r="B59" s="5">
        <v>167</v>
      </c>
      <c r="C59" s="135">
        <v>0.14498541464092235</v>
      </c>
      <c r="D59" s="5">
        <v>137.69999999999999</v>
      </c>
      <c r="E59" s="135">
        <v>0.1399752984767394</v>
      </c>
    </row>
    <row r="60" spans="1:6" x14ac:dyDescent="0.25">
      <c r="A60" s="4" t="s">
        <v>33</v>
      </c>
      <c r="B60" s="5">
        <v>33</v>
      </c>
      <c r="C60" s="135" t="s">
        <v>47</v>
      </c>
      <c r="D60" s="5">
        <v>30.1</v>
      </c>
      <c r="E60" s="135" t="s">
        <v>47</v>
      </c>
    </row>
    <row r="61" spans="1:6" x14ac:dyDescent="0.25">
      <c r="A61" s="4" t="s">
        <v>34</v>
      </c>
      <c r="B61" s="5">
        <v>34</v>
      </c>
      <c r="C61" s="135" t="s">
        <v>47</v>
      </c>
      <c r="D61" s="5">
        <v>30.5</v>
      </c>
      <c r="E61" s="135" t="s">
        <v>47</v>
      </c>
    </row>
    <row r="62" spans="1:6" x14ac:dyDescent="0.25">
      <c r="A62" s="136" t="s">
        <v>35</v>
      </c>
      <c r="B62" s="139"/>
      <c r="C62" s="139"/>
      <c r="D62" s="139"/>
      <c r="E62" s="137"/>
    </row>
    <row r="63" spans="1:6" x14ac:dyDescent="0.25">
      <c r="A63" s="4" t="s">
        <v>36</v>
      </c>
      <c r="B63" s="5">
        <v>84711</v>
      </c>
      <c r="C63" s="135">
        <v>73.544068620641752</v>
      </c>
      <c r="D63" s="5">
        <v>72005</v>
      </c>
      <c r="E63" s="135">
        <v>73.194781167883946</v>
      </c>
    </row>
    <row r="64" spans="1:6" x14ac:dyDescent="0.25">
      <c r="A64" s="4" t="s">
        <v>37</v>
      </c>
      <c r="B64" s="5">
        <v>3</v>
      </c>
      <c r="C64" s="135" t="s">
        <v>47</v>
      </c>
      <c r="D64" s="5">
        <v>2.2000000000000002</v>
      </c>
      <c r="E64" s="135" t="s">
        <v>47</v>
      </c>
    </row>
    <row r="65" spans="1:6" x14ac:dyDescent="0.25">
      <c r="A65" s="4" t="s">
        <v>38</v>
      </c>
      <c r="B65" s="5">
        <v>1307</v>
      </c>
      <c r="C65" s="135">
        <v>1.1347062091957216</v>
      </c>
      <c r="D65" s="5">
        <v>1093.2</v>
      </c>
      <c r="E65" s="135">
        <v>1.1112635896497569</v>
      </c>
    </row>
    <row r="66" spans="1:6" ht="22.5" x14ac:dyDescent="0.25">
      <c r="A66" s="4" t="s">
        <v>39</v>
      </c>
      <c r="B66" s="5">
        <v>585</v>
      </c>
      <c r="C66" s="135">
        <v>0.50788303931101542</v>
      </c>
      <c r="D66" s="5">
        <v>471.1</v>
      </c>
      <c r="E66" s="135">
        <v>0.47888426370655002</v>
      </c>
    </row>
    <row r="67" spans="1:6" ht="33.75" x14ac:dyDescent="0.25">
      <c r="A67" s="4" t="s">
        <v>40</v>
      </c>
      <c r="B67" s="5">
        <v>64</v>
      </c>
      <c r="C67" s="135">
        <v>5.5563272676760665E-2</v>
      </c>
      <c r="D67" s="5">
        <v>54.7</v>
      </c>
      <c r="E67" s="135">
        <v>5.5603840426126698E-2</v>
      </c>
    </row>
    <row r="68" spans="1:6" x14ac:dyDescent="0.25">
      <c r="A68" s="4" t="s">
        <v>41</v>
      </c>
      <c r="B68" s="5">
        <v>1932</v>
      </c>
      <c r="C68" s="135">
        <v>1.6773162939297124</v>
      </c>
      <c r="D68" s="5">
        <v>1490.5</v>
      </c>
      <c r="E68" s="135">
        <v>1.5151284123426294</v>
      </c>
    </row>
    <row r="69" spans="1:6" x14ac:dyDescent="0.25">
      <c r="A69" s="4" t="s">
        <v>42</v>
      </c>
      <c r="B69" s="5">
        <v>10932</v>
      </c>
      <c r="C69" s="135">
        <v>9.4909015140991801</v>
      </c>
      <c r="D69" s="5">
        <v>9609.4</v>
      </c>
      <c r="E69" s="135">
        <v>9.7681817950790091</v>
      </c>
    </row>
    <row r="70" spans="1:6" x14ac:dyDescent="0.25">
      <c r="A70" s="4" t="s">
        <v>43</v>
      </c>
      <c r="B70" s="5">
        <v>8862</v>
      </c>
      <c r="C70" s="135">
        <v>7.6937769134602023</v>
      </c>
      <c r="D70" s="5">
        <v>7729</v>
      </c>
      <c r="E70" s="135">
        <v>7.8567108346166936</v>
      </c>
    </row>
    <row r="71" spans="1:6" x14ac:dyDescent="0.25">
      <c r="A71" s="136" t="s">
        <v>44</v>
      </c>
      <c r="B71" s="139"/>
      <c r="C71" s="139"/>
      <c r="D71" s="139"/>
      <c r="E71" s="137"/>
    </row>
    <row r="72" spans="1:6" x14ac:dyDescent="0.25">
      <c r="A72" s="140" t="s">
        <v>45</v>
      </c>
      <c r="B72" s="5">
        <v>6354</v>
      </c>
      <c r="C72" s="19">
        <v>5.5163911654396447</v>
      </c>
      <c r="D72" s="5">
        <v>5534.3</v>
      </c>
      <c r="E72" s="19">
        <v>5.6257465095121191</v>
      </c>
    </row>
    <row r="73" spans="1:6" ht="22.5" x14ac:dyDescent="0.25">
      <c r="A73" s="140" t="s">
        <v>46</v>
      </c>
      <c r="B73" s="5">
        <v>201</v>
      </c>
      <c r="C73" s="19">
        <v>0.17450340325045147</v>
      </c>
      <c r="D73" s="5">
        <v>186.6</v>
      </c>
      <c r="E73" s="19">
        <v>0.1896833020752329</v>
      </c>
    </row>
    <row r="74" spans="1:6" x14ac:dyDescent="0.25">
      <c r="A74" s="18" t="s">
        <v>191</v>
      </c>
      <c r="B74" s="123">
        <v>115184</v>
      </c>
      <c r="C74" s="62">
        <v>100</v>
      </c>
      <c r="D74" s="123">
        <v>98374.5</v>
      </c>
      <c r="E74" s="63">
        <v>100</v>
      </c>
    </row>
    <row r="75" spans="1:6" x14ac:dyDescent="0.25">
      <c r="A75" s="18" t="s">
        <v>15</v>
      </c>
      <c r="B75" s="5">
        <v>4065</v>
      </c>
      <c r="C75" s="19" t="s">
        <v>7</v>
      </c>
      <c r="D75" s="5">
        <v>3504.5</v>
      </c>
      <c r="E75" s="19" t="s">
        <v>7</v>
      </c>
    </row>
    <row r="76" spans="1:6" x14ac:dyDescent="0.25">
      <c r="A76" s="21" t="s">
        <v>16</v>
      </c>
      <c r="B76" s="123">
        <v>119249</v>
      </c>
      <c r="C76" s="22" t="s">
        <v>7</v>
      </c>
      <c r="D76" s="123">
        <v>101879</v>
      </c>
      <c r="E76" s="22" t="s">
        <v>7</v>
      </c>
    </row>
    <row r="77" spans="1:6" x14ac:dyDescent="0.25">
      <c r="A77" s="142" t="s">
        <v>274</v>
      </c>
      <c r="B77" s="142"/>
      <c r="C77" s="142"/>
      <c r="D77" s="142"/>
      <c r="E77" s="142"/>
      <c r="F77" s="142"/>
    </row>
    <row r="78" spans="1:6" x14ac:dyDescent="0.25">
      <c r="A78" s="248" t="s">
        <v>275</v>
      </c>
      <c r="B78" s="248"/>
      <c r="C78" s="248"/>
      <c r="D78" s="248"/>
      <c r="E78" s="248"/>
      <c r="F78" s="248"/>
    </row>
    <row r="79" spans="1:6" x14ac:dyDescent="0.25">
      <c r="A79" s="265"/>
      <c r="B79" s="265"/>
      <c r="C79" s="265"/>
      <c r="D79" s="265"/>
      <c r="E79" s="265"/>
    </row>
    <row r="80" spans="1:6" ht="13.5" customHeight="1" x14ac:dyDescent="0.25">
      <c r="A80" s="116"/>
      <c r="B80" s="116"/>
      <c r="C80" s="116"/>
      <c r="D80" s="116"/>
      <c r="E80" s="116"/>
    </row>
    <row r="81" spans="1:5" x14ac:dyDescent="0.25">
      <c r="A81" s="252" t="s">
        <v>173</v>
      </c>
      <c r="B81" s="252"/>
      <c r="C81" s="252"/>
      <c r="D81" s="252"/>
      <c r="E81" s="252"/>
    </row>
    <row r="82" spans="1:5" ht="24" customHeight="1" x14ac:dyDescent="0.25">
      <c r="A82" s="257" t="s">
        <v>224</v>
      </c>
      <c r="B82" s="259" t="s">
        <v>14</v>
      </c>
      <c r="C82" s="261" t="s">
        <v>29</v>
      </c>
      <c r="D82" s="259" t="s">
        <v>30</v>
      </c>
      <c r="E82" s="261" t="s">
        <v>29</v>
      </c>
    </row>
    <row r="83" spans="1:5" ht="24" customHeight="1" x14ac:dyDescent="0.25">
      <c r="A83" s="258"/>
      <c r="B83" s="260"/>
      <c r="C83" s="262"/>
      <c r="D83" s="263"/>
      <c r="E83" s="262"/>
    </row>
    <row r="84" spans="1:5" x14ac:dyDescent="0.25">
      <c r="A84" s="136" t="s">
        <v>31</v>
      </c>
      <c r="B84" s="138"/>
      <c r="C84" s="138"/>
      <c r="D84" s="138"/>
      <c r="E84" s="137"/>
    </row>
    <row r="85" spans="1:5" x14ac:dyDescent="0.25">
      <c r="A85" s="4" t="s">
        <v>32</v>
      </c>
      <c r="B85" s="5">
        <v>4</v>
      </c>
      <c r="C85" s="135" t="s">
        <v>47</v>
      </c>
      <c r="D85" s="5">
        <v>1.1000000000000001</v>
      </c>
      <c r="E85" s="135" t="s">
        <v>47</v>
      </c>
    </row>
    <row r="86" spans="1:5" x14ac:dyDescent="0.25">
      <c r="A86" s="4" t="s">
        <v>33</v>
      </c>
      <c r="B86" s="5">
        <v>0</v>
      </c>
      <c r="C86" s="197">
        <v>0</v>
      </c>
      <c r="D86" s="5">
        <v>0</v>
      </c>
      <c r="E86" s="197">
        <v>0</v>
      </c>
    </row>
    <row r="87" spans="1:5" x14ac:dyDescent="0.25">
      <c r="A87" s="4" t="s">
        <v>34</v>
      </c>
      <c r="B87" s="5">
        <v>0</v>
      </c>
      <c r="C87" s="197">
        <v>0</v>
      </c>
      <c r="D87" s="5">
        <v>0</v>
      </c>
      <c r="E87" s="197">
        <v>0</v>
      </c>
    </row>
    <row r="88" spans="1:5" x14ac:dyDescent="0.25">
      <c r="A88" s="136" t="s">
        <v>35</v>
      </c>
      <c r="B88" s="139"/>
      <c r="C88" s="139"/>
      <c r="D88" s="139"/>
      <c r="E88" s="137"/>
    </row>
    <row r="89" spans="1:5" x14ac:dyDescent="0.25">
      <c r="A89" s="4" t="s">
        <v>36</v>
      </c>
      <c r="B89" s="5">
        <v>709</v>
      </c>
      <c r="C89" s="135">
        <v>0.97035556893767283</v>
      </c>
      <c r="D89" s="5">
        <v>629.4</v>
      </c>
      <c r="E89" s="135">
        <v>0.95845915584326591</v>
      </c>
    </row>
    <row r="90" spans="1:5" x14ac:dyDescent="0.25">
      <c r="A90" s="4" t="s">
        <v>37</v>
      </c>
      <c r="B90" s="5">
        <v>0</v>
      </c>
      <c r="C90" s="197">
        <v>0</v>
      </c>
      <c r="D90" s="5">
        <v>0</v>
      </c>
      <c r="E90" s="197">
        <v>0</v>
      </c>
    </row>
    <row r="91" spans="1:5" x14ac:dyDescent="0.25">
      <c r="A91" s="4" t="s">
        <v>38</v>
      </c>
      <c r="B91" s="5">
        <v>964</v>
      </c>
      <c r="C91" s="135">
        <v>1.3193551036049598</v>
      </c>
      <c r="D91" s="5">
        <v>876.6</v>
      </c>
      <c r="E91" s="135">
        <v>1.33489878616493</v>
      </c>
    </row>
    <row r="92" spans="1:5" ht="22.5" x14ac:dyDescent="0.25">
      <c r="A92" s="4" t="s">
        <v>39</v>
      </c>
      <c r="B92" s="5">
        <v>0</v>
      </c>
      <c r="C92" s="197">
        <v>0</v>
      </c>
      <c r="D92" s="5">
        <v>0</v>
      </c>
      <c r="E92" s="197">
        <v>0</v>
      </c>
    </row>
    <row r="93" spans="1:5" ht="24.75" customHeight="1" x14ac:dyDescent="0.25">
      <c r="A93" s="4" t="s">
        <v>40</v>
      </c>
      <c r="B93" s="5">
        <v>343</v>
      </c>
      <c r="C93" s="197">
        <v>0.46943858976815483</v>
      </c>
      <c r="D93" s="5">
        <v>322.2</v>
      </c>
      <c r="E93" s="197">
        <v>0.49065068321051841</v>
      </c>
    </row>
    <row r="94" spans="1:5" x14ac:dyDescent="0.25">
      <c r="A94" s="4" t="s">
        <v>41</v>
      </c>
      <c r="B94" s="5">
        <v>0</v>
      </c>
      <c r="C94" s="197">
        <v>0</v>
      </c>
      <c r="D94" s="5">
        <v>0</v>
      </c>
      <c r="E94" s="197">
        <v>0</v>
      </c>
    </row>
    <row r="95" spans="1:5" x14ac:dyDescent="0.25">
      <c r="A95" s="4" t="s">
        <v>42</v>
      </c>
      <c r="B95" s="5">
        <v>70335</v>
      </c>
      <c r="C95" s="135">
        <v>96.26228341499467</v>
      </c>
      <c r="D95" s="5">
        <v>63183</v>
      </c>
      <c r="E95" s="135">
        <v>96.215959395686497</v>
      </c>
    </row>
    <row r="96" spans="1:5" x14ac:dyDescent="0.25">
      <c r="A96" s="4" t="s">
        <v>43</v>
      </c>
      <c r="B96" s="5">
        <v>681</v>
      </c>
      <c r="C96" s="135">
        <v>0.9320340514055786</v>
      </c>
      <c r="D96" s="5">
        <v>634.1</v>
      </c>
      <c r="E96" s="135">
        <v>0.96561638182430087</v>
      </c>
    </row>
    <row r="97" spans="1:6" x14ac:dyDescent="0.25">
      <c r="A97" s="136" t="s">
        <v>44</v>
      </c>
      <c r="B97" s="139"/>
      <c r="C97" s="139"/>
      <c r="D97" s="139"/>
      <c r="E97" s="137"/>
    </row>
    <row r="98" spans="1:6" x14ac:dyDescent="0.25">
      <c r="A98" s="140" t="s">
        <v>45</v>
      </c>
      <c r="B98" s="5">
        <v>30</v>
      </c>
      <c r="C98" s="19" t="s">
        <v>47</v>
      </c>
      <c r="D98" s="5">
        <v>21.8</v>
      </c>
      <c r="E98" s="19" t="s">
        <v>47</v>
      </c>
    </row>
    <row r="99" spans="1:6" ht="22.5" x14ac:dyDescent="0.25">
      <c r="A99" s="140" t="s">
        <v>46</v>
      </c>
      <c r="B99" s="5">
        <v>0</v>
      </c>
      <c r="C99" s="197">
        <v>0</v>
      </c>
      <c r="D99" s="5">
        <v>0</v>
      </c>
      <c r="E99" s="197">
        <v>0</v>
      </c>
    </row>
    <row r="100" spans="1:6" x14ac:dyDescent="0.25">
      <c r="A100" s="18" t="s">
        <v>191</v>
      </c>
      <c r="B100" s="123">
        <v>73066</v>
      </c>
      <c r="C100" s="62">
        <v>100</v>
      </c>
      <c r="D100" s="123">
        <v>65667.899999999994</v>
      </c>
      <c r="E100" s="63">
        <v>100</v>
      </c>
    </row>
    <row r="101" spans="1:6" x14ac:dyDescent="0.25">
      <c r="A101" s="18" t="s">
        <v>15</v>
      </c>
      <c r="B101" s="5">
        <v>8824</v>
      </c>
      <c r="C101" s="19" t="s">
        <v>7</v>
      </c>
      <c r="D101" s="5">
        <v>7903.1</v>
      </c>
      <c r="E101" s="19" t="s">
        <v>7</v>
      </c>
    </row>
    <row r="102" spans="1:6" x14ac:dyDescent="0.25">
      <c r="A102" s="21" t="s">
        <v>16</v>
      </c>
      <c r="B102" s="123">
        <v>81890</v>
      </c>
      <c r="C102" s="22" t="s">
        <v>7</v>
      </c>
      <c r="D102" s="123">
        <v>73571</v>
      </c>
      <c r="E102" s="22" t="s">
        <v>7</v>
      </c>
    </row>
    <row r="103" spans="1:6" x14ac:dyDescent="0.25">
      <c r="A103" s="142" t="s">
        <v>274</v>
      </c>
      <c r="B103" s="142"/>
      <c r="C103" s="142"/>
      <c r="D103" s="142"/>
      <c r="E103" s="142"/>
      <c r="F103" s="142"/>
    </row>
    <row r="104" spans="1:6" x14ac:dyDescent="0.25">
      <c r="A104" s="248" t="s">
        <v>275</v>
      </c>
      <c r="B104" s="248"/>
      <c r="C104" s="248"/>
      <c r="D104" s="248"/>
      <c r="E104" s="248"/>
      <c r="F104" s="248"/>
    </row>
    <row r="105" spans="1:6" ht="15" customHeight="1" x14ac:dyDescent="0.25"/>
    <row r="107" spans="1:6" x14ac:dyDescent="0.25">
      <c r="A107" s="252" t="s">
        <v>189</v>
      </c>
      <c r="B107" s="252"/>
      <c r="C107" s="252"/>
      <c r="D107" s="252"/>
      <c r="E107" s="252"/>
    </row>
    <row r="108" spans="1:6" ht="24" customHeight="1" x14ac:dyDescent="0.25">
      <c r="A108" s="257" t="s">
        <v>224</v>
      </c>
      <c r="B108" s="259" t="s">
        <v>14</v>
      </c>
      <c r="C108" s="261" t="s">
        <v>29</v>
      </c>
      <c r="D108" s="259" t="s">
        <v>30</v>
      </c>
      <c r="E108" s="261" t="s">
        <v>29</v>
      </c>
    </row>
    <row r="109" spans="1:6" ht="24" customHeight="1" x14ac:dyDescent="0.25">
      <c r="A109" s="258"/>
      <c r="B109" s="260"/>
      <c r="C109" s="262"/>
      <c r="D109" s="263"/>
      <c r="E109" s="262"/>
    </row>
    <row r="110" spans="1:6" x14ac:dyDescent="0.25">
      <c r="A110" s="136" t="s">
        <v>31</v>
      </c>
      <c r="B110" s="138"/>
      <c r="C110" s="138"/>
      <c r="D110" s="138"/>
      <c r="E110" s="137"/>
    </row>
    <row r="111" spans="1:6" x14ac:dyDescent="0.25">
      <c r="A111" s="4" t="s">
        <v>32</v>
      </c>
      <c r="B111" s="5">
        <v>289</v>
      </c>
      <c r="C111" s="135">
        <v>7.5872932528222634</v>
      </c>
      <c r="D111" s="5">
        <v>255.4</v>
      </c>
      <c r="E111" s="135">
        <v>8.288978320135012</v>
      </c>
    </row>
    <row r="112" spans="1:6" x14ac:dyDescent="0.25">
      <c r="A112" s="4" t="s">
        <v>33</v>
      </c>
      <c r="B112" s="5">
        <v>474</v>
      </c>
      <c r="C112" s="197">
        <v>12.444211079023365</v>
      </c>
      <c r="D112" s="5">
        <v>370.1</v>
      </c>
      <c r="E112" s="197">
        <v>12.011553940023369</v>
      </c>
    </row>
    <row r="113" spans="1:5" x14ac:dyDescent="0.25">
      <c r="A113" s="4" t="s">
        <v>34</v>
      </c>
      <c r="B113" s="5">
        <v>9</v>
      </c>
      <c r="C113" s="197">
        <v>0.23628248884221581</v>
      </c>
      <c r="D113" s="5">
        <v>7.3</v>
      </c>
      <c r="E113" s="197">
        <v>0.23692068025444632</v>
      </c>
    </row>
    <row r="114" spans="1:5" x14ac:dyDescent="0.25">
      <c r="A114" s="136" t="s">
        <v>35</v>
      </c>
      <c r="B114" s="139"/>
      <c r="C114" s="139"/>
      <c r="D114" s="139"/>
      <c r="E114" s="137"/>
    </row>
    <row r="115" spans="1:5" x14ac:dyDescent="0.25">
      <c r="A115" s="4" t="s">
        <v>36</v>
      </c>
      <c r="B115" s="5">
        <v>1136</v>
      </c>
      <c r="C115" s="135">
        <v>29.824100813861904</v>
      </c>
      <c r="D115" s="5">
        <v>939</v>
      </c>
      <c r="E115" s="135">
        <v>30.47513955601714</v>
      </c>
    </row>
    <row r="116" spans="1:5" x14ac:dyDescent="0.25">
      <c r="A116" s="4" t="s">
        <v>37</v>
      </c>
      <c r="B116" s="5">
        <v>53</v>
      </c>
      <c r="C116" s="197">
        <v>1.3914413231819376</v>
      </c>
      <c r="D116" s="5">
        <v>28.1</v>
      </c>
      <c r="E116" s="197">
        <v>0.91198234454108795</v>
      </c>
    </row>
    <row r="117" spans="1:5" x14ac:dyDescent="0.25">
      <c r="A117" s="4" t="s">
        <v>38</v>
      </c>
      <c r="B117" s="5">
        <v>53</v>
      </c>
      <c r="C117" s="135">
        <v>1.3914413231819376</v>
      </c>
      <c r="D117" s="5">
        <v>36.1</v>
      </c>
      <c r="E117" s="135">
        <v>1.1716214461897962</v>
      </c>
    </row>
    <row r="118" spans="1:5" ht="22.5" x14ac:dyDescent="0.25">
      <c r="A118" s="4" t="s">
        <v>39</v>
      </c>
      <c r="B118" s="5">
        <v>23</v>
      </c>
      <c r="C118" s="197">
        <v>0.60383302704121822</v>
      </c>
      <c r="D118" s="5">
        <v>8.5</v>
      </c>
      <c r="E118" s="197">
        <v>0.2758665455017526</v>
      </c>
    </row>
    <row r="119" spans="1:5" ht="28.5" customHeight="1" x14ac:dyDescent="0.25">
      <c r="A119" s="4" t="s">
        <v>40</v>
      </c>
      <c r="B119" s="5">
        <v>20</v>
      </c>
      <c r="C119" s="197">
        <v>0.52507219742714617</v>
      </c>
      <c r="D119" s="5">
        <v>18.3</v>
      </c>
      <c r="E119" s="197">
        <v>0.59392444502142028</v>
      </c>
    </row>
    <row r="120" spans="1:5" x14ac:dyDescent="0.25">
      <c r="A120" s="4" t="s">
        <v>41</v>
      </c>
      <c r="B120" s="5">
        <v>0</v>
      </c>
      <c r="C120" s="198">
        <v>0</v>
      </c>
      <c r="D120" s="5">
        <v>0</v>
      </c>
      <c r="E120" s="198">
        <v>0</v>
      </c>
    </row>
    <row r="121" spans="1:5" x14ac:dyDescent="0.25">
      <c r="A121" s="4" t="s">
        <v>42</v>
      </c>
      <c r="B121" s="5">
        <v>1126</v>
      </c>
      <c r="C121" s="135">
        <v>29.561564715148332</v>
      </c>
      <c r="D121" s="5">
        <v>910</v>
      </c>
      <c r="E121" s="135">
        <v>29.533947812540575</v>
      </c>
    </row>
    <row r="122" spans="1:5" x14ac:dyDescent="0.25">
      <c r="A122" s="4" t="s">
        <v>43</v>
      </c>
      <c r="B122" s="5">
        <v>253</v>
      </c>
      <c r="C122" s="135">
        <v>6.6421632974534006</v>
      </c>
      <c r="D122" s="5">
        <v>181.8</v>
      </c>
      <c r="E122" s="135">
        <v>5.9002985849668965</v>
      </c>
    </row>
    <row r="123" spans="1:5" x14ac:dyDescent="0.25">
      <c r="A123" s="136" t="s">
        <v>44</v>
      </c>
      <c r="B123" s="139"/>
      <c r="C123" s="139"/>
      <c r="D123" s="139"/>
      <c r="E123" s="137"/>
    </row>
    <row r="124" spans="1:5" x14ac:dyDescent="0.25">
      <c r="A124" s="140" t="s">
        <v>45</v>
      </c>
      <c r="B124" s="5">
        <v>322</v>
      </c>
      <c r="C124" s="19">
        <v>8.4536623785770537</v>
      </c>
      <c r="D124" s="5">
        <v>284.8</v>
      </c>
      <c r="E124" s="19">
        <v>9.2431520186940155</v>
      </c>
    </row>
    <row r="125" spans="1:5" ht="22.5" x14ac:dyDescent="0.25">
      <c r="A125" s="140" t="s">
        <v>46</v>
      </c>
      <c r="B125" s="5">
        <v>50</v>
      </c>
      <c r="C125" s="197">
        <v>1.3126804935678658</v>
      </c>
      <c r="D125" s="5">
        <v>41.7</v>
      </c>
      <c r="E125" s="197">
        <v>1.3533688173438922</v>
      </c>
    </row>
    <row r="126" spans="1:5" x14ac:dyDescent="0.25">
      <c r="A126" s="18" t="s">
        <v>191</v>
      </c>
      <c r="B126" s="123">
        <v>3809</v>
      </c>
      <c r="C126" s="62">
        <v>100</v>
      </c>
      <c r="D126" s="123">
        <v>3081.2</v>
      </c>
      <c r="E126" s="63">
        <v>100</v>
      </c>
    </row>
    <row r="127" spans="1:5" x14ac:dyDescent="0.25">
      <c r="A127" s="18" t="s">
        <v>15</v>
      </c>
      <c r="B127" s="5">
        <v>225</v>
      </c>
      <c r="C127" s="19" t="s">
        <v>7</v>
      </c>
      <c r="D127" s="5">
        <v>170.8</v>
      </c>
      <c r="E127" s="19" t="s">
        <v>7</v>
      </c>
    </row>
    <row r="128" spans="1:5" x14ac:dyDescent="0.25">
      <c r="A128" s="21" t="s">
        <v>16</v>
      </c>
      <c r="B128" s="123">
        <v>4034</v>
      </c>
      <c r="C128" s="22" t="s">
        <v>7</v>
      </c>
      <c r="D128" s="123">
        <v>3252</v>
      </c>
      <c r="E128" s="22" t="s">
        <v>7</v>
      </c>
    </row>
    <row r="129" spans="1:6" x14ac:dyDescent="0.25">
      <c r="A129" s="142" t="s">
        <v>274</v>
      </c>
      <c r="B129" s="142"/>
      <c r="C129" s="142"/>
      <c r="D129" s="142"/>
      <c r="E129" s="142"/>
      <c r="F129" s="142"/>
    </row>
    <row r="130" spans="1:6" x14ac:dyDescent="0.25">
      <c r="A130" s="248" t="s">
        <v>275</v>
      </c>
      <c r="B130" s="248"/>
      <c r="C130" s="248"/>
      <c r="D130" s="248"/>
      <c r="E130" s="248"/>
      <c r="F130" s="248"/>
    </row>
    <row r="133" spans="1:6" x14ac:dyDescent="0.25">
      <c r="A133" s="252" t="s">
        <v>28</v>
      </c>
      <c r="B133" s="252"/>
      <c r="C133" s="252"/>
      <c r="D133" s="252"/>
      <c r="E133" s="252"/>
    </row>
    <row r="134" spans="1:6" ht="24" customHeight="1" x14ac:dyDescent="0.25">
      <c r="A134" s="257" t="s">
        <v>224</v>
      </c>
      <c r="B134" s="259" t="s">
        <v>14</v>
      </c>
      <c r="C134" s="261" t="s">
        <v>29</v>
      </c>
      <c r="D134" s="259" t="s">
        <v>30</v>
      </c>
      <c r="E134" s="261" t="s">
        <v>29</v>
      </c>
    </row>
    <row r="135" spans="1:6" ht="24" customHeight="1" x14ac:dyDescent="0.25">
      <c r="A135" s="258"/>
      <c r="B135" s="260"/>
      <c r="C135" s="262"/>
      <c r="D135" s="263"/>
      <c r="E135" s="262"/>
    </row>
    <row r="136" spans="1:6" x14ac:dyDescent="0.25">
      <c r="A136" s="136" t="s">
        <v>31</v>
      </c>
      <c r="B136" s="138"/>
      <c r="C136" s="138"/>
      <c r="D136" s="138"/>
      <c r="E136" s="137"/>
    </row>
    <row r="137" spans="1:6" x14ac:dyDescent="0.25">
      <c r="A137" s="4" t="s">
        <v>32</v>
      </c>
      <c r="B137" s="5">
        <v>462</v>
      </c>
      <c r="C137" s="135">
        <v>2.6407545012860818</v>
      </c>
      <c r="D137" s="5">
        <v>367.2</v>
      </c>
      <c r="E137" s="135">
        <v>2.6754683162473496</v>
      </c>
    </row>
    <row r="138" spans="1:6" x14ac:dyDescent="0.25">
      <c r="A138" s="4" t="s">
        <v>33</v>
      </c>
      <c r="B138" s="5">
        <v>11649</v>
      </c>
      <c r="C138" s="199">
        <v>66.584738496713342</v>
      </c>
      <c r="D138" s="5">
        <v>9483</v>
      </c>
      <c r="E138" s="197">
        <v>69.094406435113328</v>
      </c>
    </row>
    <row r="139" spans="1:6" x14ac:dyDescent="0.25">
      <c r="A139" s="4" t="s">
        <v>34</v>
      </c>
      <c r="B139" s="5">
        <v>85</v>
      </c>
      <c r="C139" s="199">
        <v>0.48585310088596745</v>
      </c>
      <c r="D139" s="5">
        <v>58.3</v>
      </c>
      <c r="E139" s="197">
        <v>0.42478159814057859</v>
      </c>
    </row>
    <row r="140" spans="1:6" x14ac:dyDescent="0.25">
      <c r="A140" s="136" t="s">
        <v>35</v>
      </c>
      <c r="B140" s="139"/>
      <c r="C140" s="139"/>
      <c r="D140" s="139"/>
      <c r="E140" s="137"/>
    </row>
    <row r="141" spans="1:6" x14ac:dyDescent="0.25">
      <c r="A141" s="4" t="s">
        <v>36</v>
      </c>
      <c r="B141" s="5">
        <v>1588</v>
      </c>
      <c r="C141" s="135">
        <v>9.0768791083166622</v>
      </c>
      <c r="D141" s="5">
        <v>1105</v>
      </c>
      <c r="E141" s="135">
        <v>8.0511778035221173</v>
      </c>
    </row>
    <row r="142" spans="1:6" x14ac:dyDescent="0.25">
      <c r="A142" s="4" t="s">
        <v>37</v>
      </c>
      <c r="B142" s="5">
        <v>34</v>
      </c>
      <c r="C142" s="199">
        <v>0.19434124035438696</v>
      </c>
      <c r="D142" s="5">
        <v>29.6</v>
      </c>
      <c r="E142" s="197">
        <v>0.21566955926176895</v>
      </c>
    </row>
    <row r="143" spans="1:6" x14ac:dyDescent="0.25">
      <c r="A143" s="4" t="s">
        <v>38</v>
      </c>
      <c r="B143" s="5">
        <v>41</v>
      </c>
      <c r="C143" s="135">
        <v>0.23435267219205488</v>
      </c>
      <c r="D143" s="5">
        <v>31.7</v>
      </c>
      <c r="E143" s="135">
        <v>0.23097044015534035</v>
      </c>
    </row>
    <row r="144" spans="1:6" ht="22.5" x14ac:dyDescent="0.25">
      <c r="A144" s="4" t="s">
        <v>39</v>
      </c>
      <c r="B144" s="5">
        <v>67</v>
      </c>
      <c r="C144" s="199">
        <v>0.38296656187482137</v>
      </c>
      <c r="D144" s="5">
        <v>45.4</v>
      </c>
      <c r="E144" s="197">
        <v>0.33079047265149691</v>
      </c>
    </row>
    <row r="145" spans="1:6" ht="33.75" x14ac:dyDescent="0.25">
      <c r="A145" s="4" t="s">
        <v>40</v>
      </c>
      <c r="B145" s="5">
        <v>11</v>
      </c>
      <c r="C145" s="199">
        <v>6.2875107173478134E-2</v>
      </c>
      <c r="D145" s="5">
        <v>5.8</v>
      </c>
      <c r="E145" s="5" t="s">
        <v>47</v>
      </c>
    </row>
    <row r="146" spans="1:6" x14ac:dyDescent="0.25">
      <c r="A146" s="4" t="s">
        <v>41</v>
      </c>
      <c r="B146" s="5">
        <v>3</v>
      </c>
      <c r="C146" s="5" t="s">
        <v>47</v>
      </c>
      <c r="D146" s="5">
        <v>3</v>
      </c>
      <c r="E146" s="5" t="s">
        <v>47</v>
      </c>
    </row>
    <row r="147" spans="1:6" x14ac:dyDescent="0.25">
      <c r="A147" s="4" t="s">
        <v>42</v>
      </c>
      <c r="B147" s="5">
        <v>1910</v>
      </c>
      <c r="C147" s="135">
        <v>10.917404972849386</v>
      </c>
      <c r="D147" s="5">
        <v>1409.2</v>
      </c>
      <c r="E147" s="135">
        <v>10.267619692962324</v>
      </c>
    </row>
    <row r="148" spans="1:6" x14ac:dyDescent="0.25">
      <c r="A148" s="4" t="s">
        <v>43</v>
      </c>
      <c r="B148" s="5">
        <v>879</v>
      </c>
      <c r="C148" s="135">
        <v>5.0242926550442979</v>
      </c>
      <c r="D148" s="5">
        <v>623.79999999999995</v>
      </c>
      <c r="E148" s="135">
        <v>4.545090238766603</v>
      </c>
    </row>
    <row r="149" spans="1:6" x14ac:dyDescent="0.25">
      <c r="A149" s="136" t="s">
        <v>44</v>
      </c>
      <c r="B149" s="139"/>
      <c r="C149" s="139"/>
      <c r="D149" s="139"/>
      <c r="E149" s="137"/>
    </row>
    <row r="150" spans="1:6" x14ac:dyDescent="0.25">
      <c r="A150" s="140" t="s">
        <v>45</v>
      </c>
      <c r="B150" s="5">
        <v>744</v>
      </c>
      <c r="C150" s="19">
        <v>4.2526436124607034</v>
      </c>
      <c r="D150" s="5">
        <v>539.79999999999995</v>
      </c>
      <c r="E150" s="19">
        <v>3.9330550030237452</v>
      </c>
    </row>
    <row r="151" spans="1:6" ht="22.5" x14ac:dyDescent="0.25">
      <c r="A151" s="140" t="s">
        <v>46</v>
      </c>
      <c r="B151" s="5">
        <v>25</v>
      </c>
      <c r="C151" s="197">
        <v>0.14289797084881395</v>
      </c>
      <c r="D151" s="5">
        <v>23</v>
      </c>
      <c r="E151" s="197">
        <v>0.16758107645340153</v>
      </c>
    </row>
    <row r="152" spans="1:6" x14ac:dyDescent="0.25">
      <c r="A152" s="18" t="s">
        <v>191</v>
      </c>
      <c r="B152" s="123">
        <v>17495</v>
      </c>
      <c r="C152" s="62">
        <v>100</v>
      </c>
      <c r="D152" s="123">
        <v>13724.7</v>
      </c>
      <c r="E152" s="63">
        <v>100</v>
      </c>
    </row>
    <row r="153" spans="1:6" x14ac:dyDescent="0.25">
      <c r="A153" s="18" t="s">
        <v>15</v>
      </c>
      <c r="B153" s="5">
        <v>1003</v>
      </c>
      <c r="C153" s="19" t="s">
        <v>7</v>
      </c>
      <c r="D153" s="5">
        <v>732.3</v>
      </c>
      <c r="E153" s="19" t="s">
        <v>7</v>
      </c>
    </row>
    <row r="154" spans="1:6" x14ac:dyDescent="0.25">
      <c r="A154" s="21" t="s">
        <v>16</v>
      </c>
      <c r="B154" s="123">
        <v>18498</v>
      </c>
      <c r="C154" s="22" t="s">
        <v>7</v>
      </c>
      <c r="D154" s="123">
        <v>14457</v>
      </c>
      <c r="E154" s="22" t="s">
        <v>7</v>
      </c>
    </row>
    <row r="155" spans="1:6" x14ac:dyDescent="0.25">
      <c r="A155" s="142" t="s">
        <v>274</v>
      </c>
      <c r="B155" s="142"/>
      <c r="C155" s="142"/>
      <c r="D155" s="142"/>
      <c r="E155" s="142"/>
      <c r="F155" s="142"/>
    </row>
    <row r="156" spans="1:6" x14ac:dyDescent="0.25">
      <c r="A156" s="248" t="s">
        <v>275</v>
      </c>
      <c r="B156" s="248"/>
      <c r="C156" s="248"/>
      <c r="D156" s="248"/>
      <c r="E156" s="248"/>
      <c r="F156" s="248"/>
    </row>
    <row r="159" spans="1:6" x14ac:dyDescent="0.25">
      <c r="A159" s="252" t="s">
        <v>190</v>
      </c>
      <c r="B159" s="252"/>
      <c r="C159" s="252"/>
      <c r="D159" s="252"/>
      <c r="E159" s="252"/>
    </row>
    <row r="160" spans="1:6" ht="24" customHeight="1" x14ac:dyDescent="0.25">
      <c r="A160" s="257" t="s">
        <v>224</v>
      </c>
      <c r="B160" s="259" t="s">
        <v>14</v>
      </c>
      <c r="C160" s="261" t="s">
        <v>29</v>
      </c>
      <c r="D160" s="259" t="s">
        <v>30</v>
      </c>
      <c r="E160" s="261" t="s">
        <v>29</v>
      </c>
    </row>
    <row r="161" spans="1:5" ht="24" customHeight="1" x14ac:dyDescent="0.25">
      <c r="A161" s="258"/>
      <c r="B161" s="260"/>
      <c r="C161" s="262"/>
      <c r="D161" s="263"/>
      <c r="E161" s="262"/>
    </row>
    <row r="162" spans="1:5" x14ac:dyDescent="0.25">
      <c r="A162" s="136" t="s">
        <v>31</v>
      </c>
      <c r="B162" s="138"/>
      <c r="C162" s="138"/>
      <c r="D162" s="138"/>
      <c r="E162" s="137"/>
    </row>
    <row r="163" spans="1:5" x14ac:dyDescent="0.25">
      <c r="A163" s="4" t="s">
        <v>32</v>
      </c>
      <c r="B163" s="5">
        <v>40128</v>
      </c>
      <c r="C163" s="135">
        <v>92.290708371665133</v>
      </c>
      <c r="D163" s="5">
        <v>31875</v>
      </c>
      <c r="E163" s="135">
        <v>92.838273543058023</v>
      </c>
    </row>
    <row r="164" spans="1:5" x14ac:dyDescent="0.25">
      <c r="A164" s="4" t="s">
        <v>33</v>
      </c>
      <c r="B164" s="5">
        <v>18</v>
      </c>
      <c r="C164" s="5" t="s">
        <v>47</v>
      </c>
      <c r="D164" s="5">
        <v>17.2</v>
      </c>
      <c r="E164" s="197">
        <v>5.0096260547156012E-2</v>
      </c>
    </row>
    <row r="165" spans="1:5" x14ac:dyDescent="0.25">
      <c r="A165" s="4" t="s">
        <v>34</v>
      </c>
      <c r="B165" s="5">
        <v>236</v>
      </c>
      <c r="C165" s="197">
        <v>0.54277828886844526</v>
      </c>
      <c r="D165" s="5">
        <v>170.3</v>
      </c>
      <c r="E165" s="197">
        <v>0.49601123088259708</v>
      </c>
    </row>
    <row r="166" spans="1:5" x14ac:dyDescent="0.25">
      <c r="A166" s="136" t="s">
        <v>35</v>
      </c>
      <c r="B166" s="139"/>
      <c r="C166" s="139"/>
      <c r="D166" s="139"/>
      <c r="E166" s="137"/>
    </row>
    <row r="167" spans="1:5" x14ac:dyDescent="0.25">
      <c r="A167" s="4" t="s">
        <v>36</v>
      </c>
      <c r="B167" s="5">
        <v>2129</v>
      </c>
      <c r="C167" s="135">
        <v>4.8965041398344065</v>
      </c>
      <c r="D167" s="5">
        <v>1496.9</v>
      </c>
      <c r="E167" s="135">
        <v>4.3598309542463864</v>
      </c>
    </row>
    <row r="168" spans="1:5" x14ac:dyDescent="0.25">
      <c r="A168" s="4" t="s">
        <v>37</v>
      </c>
      <c r="B168" s="5">
        <v>3</v>
      </c>
      <c r="C168" s="5" t="s">
        <v>47</v>
      </c>
      <c r="D168" s="5">
        <v>2.7</v>
      </c>
      <c r="E168" s="5" t="s">
        <v>47</v>
      </c>
    </row>
    <row r="169" spans="1:5" x14ac:dyDescent="0.25">
      <c r="A169" s="4" t="s">
        <v>38</v>
      </c>
      <c r="B169" s="5">
        <v>3</v>
      </c>
      <c r="C169" s="135" t="s">
        <v>47</v>
      </c>
      <c r="D169" s="5">
        <v>2.6</v>
      </c>
      <c r="E169" s="135" t="s">
        <v>47</v>
      </c>
    </row>
    <row r="170" spans="1:5" ht="22.5" x14ac:dyDescent="0.25">
      <c r="A170" s="4" t="s">
        <v>39</v>
      </c>
      <c r="B170" s="5">
        <v>201</v>
      </c>
      <c r="C170" s="197">
        <v>0.4622815087396504</v>
      </c>
      <c r="D170" s="5">
        <v>173.3</v>
      </c>
      <c r="E170" s="197">
        <v>0.5047489507454731</v>
      </c>
    </row>
    <row r="171" spans="1:5" ht="21" customHeight="1" x14ac:dyDescent="0.25">
      <c r="A171" s="4" t="s">
        <v>40</v>
      </c>
      <c r="B171" s="5">
        <v>0</v>
      </c>
      <c r="C171" s="197">
        <v>0</v>
      </c>
      <c r="D171" s="5">
        <v>0</v>
      </c>
      <c r="E171" s="197">
        <v>0</v>
      </c>
    </row>
    <row r="172" spans="1:5" x14ac:dyDescent="0.25">
      <c r="A172" s="4" t="s">
        <v>41</v>
      </c>
      <c r="B172" s="5">
        <v>179</v>
      </c>
      <c r="C172" s="197">
        <v>0.41168353265869362</v>
      </c>
      <c r="D172" s="5">
        <v>123.7</v>
      </c>
      <c r="E172" s="197">
        <v>0.36028531567925576</v>
      </c>
    </row>
    <row r="173" spans="1:5" x14ac:dyDescent="0.25">
      <c r="A173" s="4" t="s">
        <v>42</v>
      </c>
      <c r="B173" s="5">
        <v>490</v>
      </c>
      <c r="C173" s="135">
        <v>1.1269549218031278</v>
      </c>
      <c r="D173" s="5">
        <v>407.1</v>
      </c>
      <c r="E173" s="198">
        <v>1.18570858539228</v>
      </c>
    </row>
    <row r="174" spans="1:5" x14ac:dyDescent="0.25">
      <c r="A174" s="4" t="s">
        <v>43</v>
      </c>
      <c r="B174" s="5">
        <v>22</v>
      </c>
      <c r="C174" s="135" t="s">
        <v>47</v>
      </c>
      <c r="D174" s="5">
        <v>7.8</v>
      </c>
      <c r="E174" s="135" t="s">
        <v>47</v>
      </c>
    </row>
    <row r="175" spans="1:5" x14ac:dyDescent="0.25">
      <c r="A175" s="136" t="s">
        <v>44</v>
      </c>
      <c r="B175" s="139"/>
      <c r="C175" s="139"/>
      <c r="D175" s="139"/>
      <c r="E175" s="137"/>
    </row>
    <row r="176" spans="1:5" x14ac:dyDescent="0.25">
      <c r="A176" s="140" t="s">
        <v>45</v>
      </c>
      <c r="B176" s="5">
        <v>26</v>
      </c>
      <c r="C176" s="19">
        <v>5.9797608095676177E-2</v>
      </c>
      <c r="D176" s="5">
        <v>20.100000000000001</v>
      </c>
      <c r="E176" s="19">
        <v>5.8542723081269538E-2</v>
      </c>
    </row>
    <row r="177" spans="1:6" ht="22.5" x14ac:dyDescent="0.25">
      <c r="A177" s="140" t="s">
        <v>46</v>
      </c>
      <c r="B177" s="5">
        <v>47</v>
      </c>
      <c r="C177" s="197">
        <v>0.10809567617295308</v>
      </c>
      <c r="D177" s="5">
        <v>37.200000000000003</v>
      </c>
      <c r="E177" s="197">
        <v>0.10834772629966301</v>
      </c>
    </row>
    <row r="178" spans="1:6" x14ac:dyDescent="0.25">
      <c r="A178" s="18" t="s">
        <v>191</v>
      </c>
      <c r="B178" s="123">
        <v>43480</v>
      </c>
      <c r="C178" s="62">
        <v>100</v>
      </c>
      <c r="D178" s="123">
        <v>34333.9</v>
      </c>
      <c r="E178" s="63">
        <v>100</v>
      </c>
    </row>
    <row r="179" spans="1:6" x14ac:dyDescent="0.25">
      <c r="A179" s="18" t="s">
        <v>15</v>
      </c>
      <c r="B179" s="5">
        <v>781</v>
      </c>
      <c r="C179" s="19" t="s">
        <v>7</v>
      </c>
      <c r="D179" s="5">
        <v>626.1</v>
      </c>
      <c r="E179" s="19" t="s">
        <v>7</v>
      </c>
    </row>
    <row r="180" spans="1:6" x14ac:dyDescent="0.25">
      <c r="A180" s="21" t="s">
        <v>16</v>
      </c>
      <c r="B180" s="123">
        <v>44261</v>
      </c>
      <c r="C180" s="22" t="s">
        <v>7</v>
      </c>
      <c r="D180" s="123">
        <v>34960</v>
      </c>
      <c r="E180" s="22" t="s">
        <v>7</v>
      </c>
    </row>
    <row r="181" spans="1:6" x14ac:dyDescent="0.25">
      <c r="A181" s="142" t="s">
        <v>274</v>
      </c>
      <c r="B181" s="142"/>
      <c r="C181" s="142"/>
      <c r="D181" s="142"/>
      <c r="E181" s="142"/>
      <c r="F181" s="142"/>
    </row>
    <row r="182" spans="1:6" x14ac:dyDescent="0.25">
      <c r="A182" s="248" t="s">
        <v>275</v>
      </c>
      <c r="B182" s="248"/>
      <c r="C182" s="248"/>
      <c r="D182" s="248"/>
      <c r="E182" s="248"/>
      <c r="F182" s="248"/>
    </row>
  </sheetData>
  <mergeCells count="50">
    <mergeCell ref="A156:F156"/>
    <mergeCell ref="A182:F182"/>
    <mergeCell ref="A78:F78"/>
    <mergeCell ref="A108:A109"/>
    <mergeCell ref="B108:B109"/>
    <mergeCell ref="C108:C109"/>
    <mergeCell ref="D108:D109"/>
    <mergeCell ref="E108:E109"/>
    <mergeCell ref="A79:E79"/>
    <mergeCell ref="A81:E81"/>
    <mergeCell ref="A82:A83"/>
    <mergeCell ref="B82:B83"/>
    <mergeCell ref="C82:C83"/>
    <mergeCell ref="D82:D83"/>
    <mergeCell ref="E82:E83"/>
    <mergeCell ref="A52:F52"/>
    <mergeCell ref="A159:E159"/>
    <mergeCell ref="A160:A161"/>
    <mergeCell ref="B160:B161"/>
    <mergeCell ref="C160:C161"/>
    <mergeCell ref="D160:D161"/>
    <mergeCell ref="E160:E161"/>
    <mergeCell ref="A133:E133"/>
    <mergeCell ref="A134:A135"/>
    <mergeCell ref="B134:B135"/>
    <mergeCell ref="C134:C135"/>
    <mergeCell ref="D134:D135"/>
    <mergeCell ref="E134:E135"/>
    <mergeCell ref="A107:E107"/>
    <mergeCell ref="A104:F104"/>
    <mergeCell ref="A130:F130"/>
    <mergeCell ref="A55:E55"/>
    <mergeCell ref="A56:A57"/>
    <mergeCell ref="B56:B57"/>
    <mergeCell ref="C56:C57"/>
    <mergeCell ref="D56:D57"/>
    <mergeCell ref="E56:E57"/>
    <mergeCell ref="A3:E3"/>
    <mergeCell ref="A29:E29"/>
    <mergeCell ref="A30:A31"/>
    <mergeCell ref="B30:B31"/>
    <mergeCell ref="C30:C31"/>
    <mergeCell ref="D30:D31"/>
    <mergeCell ref="E30:E31"/>
    <mergeCell ref="A4:A5"/>
    <mergeCell ref="B4:B5"/>
    <mergeCell ref="C4:C5"/>
    <mergeCell ref="D4:D5"/>
    <mergeCell ref="E4:E5"/>
    <mergeCell ref="A26:F26"/>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2"/>
  <sheetViews>
    <sheetView topLeftCell="A16" zoomScaleNormal="100" workbookViewId="0"/>
  </sheetViews>
  <sheetFormatPr baseColWidth="10" defaultRowHeight="15" x14ac:dyDescent="0.25"/>
  <cols>
    <col min="1" max="1" width="44.85546875" style="134" customWidth="1"/>
    <col min="2" max="4" width="13.5703125" style="145" customWidth="1"/>
    <col min="5" max="5" width="13.5703125" style="144" customWidth="1"/>
    <col min="6" max="6" width="11.42578125" style="145"/>
    <col min="7" max="7" width="11.42578125" style="132"/>
    <col min="8" max="8" width="30.140625" style="132" customWidth="1"/>
    <col min="9" max="18" width="11.42578125" style="132"/>
    <col min="19" max="16384" width="11.42578125" style="133"/>
  </cols>
  <sheetData>
    <row r="1" spans="1:6" x14ac:dyDescent="0.25">
      <c r="A1" s="29" t="s">
        <v>287</v>
      </c>
      <c r="B1" s="143"/>
      <c r="C1" s="143"/>
      <c r="D1" s="143"/>
    </row>
    <row r="2" spans="1:6" ht="15" customHeight="1" x14ac:dyDescent="0.25">
      <c r="A2" s="32"/>
      <c r="B2" s="143"/>
      <c r="C2" s="143"/>
      <c r="D2" s="143"/>
    </row>
    <row r="3" spans="1:6" ht="15.75" customHeight="1" x14ac:dyDescent="0.25">
      <c r="B3" s="150"/>
      <c r="C3" s="150"/>
      <c r="D3" s="150"/>
      <c r="E3" s="146"/>
      <c r="F3" s="132"/>
    </row>
    <row r="4" spans="1:6" ht="15.75" customHeight="1" x14ac:dyDescent="0.25">
      <c r="A4" s="150" t="s">
        <v>17</v>
      </c>
      <c r="B4" s="151"/>
      <c r="C4" s="151"/>
      <c r="D4" s="151"/>
      <c r="E4" s="148" t="s">
        <v>192</v>
      </c>
      <c r="F4" s="132"/>
    </row>
    <row r="5" spans="1:6" ht="45" x14ac:dyDescent="0.25">
      <c r="A5" s="153" t="s">
        <v>92</v>
      </c>
      <c r="B5" s="31" t="s">
        <v>93</v>
      </c>
      <c r="C5" s="31" t="s">
        <v>94</v>
      </c>
      <c r="D5" s="31" t="s">
        <v>213</v>
      </c>
      <c r="E5" s="35" t="s">
        <v>16</v>
      </c>
      <c r="F5" s="132"/>
    </row>
    <row r="6" spans="1:6" ht="22.5" x14ac:dyDescent="0.25">
      <c r="A6" s="33" t="s">
        <v>95</v>
      </c>
      <c r="B6" s="112">
        <v>15.942304840580542</v>
      </c>
      <c r="C6" s="112">
        <v>2.4430325866162894</v>
      </c>
      <c r="D6" s="112">
        <v>2.9686245119405346</v>
      </c>
      <c r="E6" s="112">
        <v>12.075487443149161</v>
      </c>
      <c r="F6" s="132"/>
    </row>
    <row r="7" spans="1:6" ht="33.75" x14ac:dyDescent="0.25">
      <c r="A7" s="33" t="s">
        <v>96</v>
      </c>
      <c r="B7" s="112">
        <v>20.006006348356557</v>
      </c>
      <c r="C7" s="112">
        <v>6.0848963218427956</v>
      </c>
      <c r="D7" s="112">
        <v>10.601458709315695</v>
      </c>
      <c r="E7" s="112">
        <v>17.165163422813375</v>
      </c>
      <c r="F7" s="132"/>
    </row>
    <row r="8" spans="1:6" ht="22.5" x14ac:dyDescent="0.25">
      <c r="A8" s="33" t="s">
        <v>97</v>
      </c>
      <c r="B8" s="112">
        <v>2.8926217157095255</v>
      </c>
      <c r="C8" s="112">
        <v>0</v>
      </c>
      <c r="D8" s="112">
        <v>2.948342486816411</v>
      </c>
      <c r="E8" s="112">
        <v>2.8822738511142845</v>
      </c>
      <c r="F8" s="132"/>
    </row>
    <row r="9" spans="1:6" ht="22.5" x14ac:dyDescent="0.25">
      <c r="A9" s="33" t="s">
        <v>260</v>
      </c>
      <c r="B9" s="112">
        <v>0.6900921201036776</v>
      </c>
      <c r="C9" s="112">
        <v>0</v>
      </c>
      <c r="D9" s="112">
        <v>0.25296982188187322</v>
      </c>
      <c r="E9" s="112">
        <v>0.55765862157933421</v>
      </c>
      <c r="F9" s="132"/>
    </row>
    <row r="10" spans="1:6" ht="22.5" x14ac:dyDescent="0.25">
      <c r="A10" s="33" t="s">
        <v>261</v>
      </c>
      <c r="B10" s="112">
        <v>32.414406121587433</v>
      </c>
      <c r="C10" s="112">
        <v>22.078779898419736</v>
      </c>
      <c r="D10" s="112">
        <v>24.864266909876012</v>
      </c>
      <c r="E10" s="112">
        <v>30.141485285977794</v>
      </c>
      <c r="F10" s="132"/>
    </row>
    <row r="11" spans="1:6" ht="22.5" x14ac:dyDescent="0.25">
      <c r="A11" s="33" t="s">
        <v>262</v>
      </c>
      <c r="B11" s="112">
        <v>16.944393189537017</v>
      </c>
      <c r="C11" s="112">
        <v>3.7415015327669785</v>
      </c>
      <c r="D11" s="112">
        <v>15.682856136035397</v>
      </c>
      <c r="E11" s="112">
        <v>16.459787240924918</v>
      </c>
      <c r="F11" s="132"/>
    </row>
    <row r="12" spans="1:6" ht="22.5" x14ac:dyDescent="0.25">
      <c r="A12" s="33" t="s">
        <v>273</v>
      </c>
      <c r="B12" s="112">
        <v>4.8705080604461752</v>
      </c>
      <c r="C12" s="112">
        <v>2.195830824082782</v>
      </c>
      <c r="D12" s="112">
        <v>17.301350368659815</v>
      </c>
      <c r="E12" s="112">
        <v>8.4329243350453833</v>
      </c>
      <c r="F12" s="132"/>
    </row>
    <row r="13" spans="1:6" ht="33.75" x14ac:dyDescent="0.25">
      <c r="A13" s="33" t="s">
        <v>124</v>
      </c>
      <c r="B13" s="112">
        <v>2.4933965030200298</v>
      </c>
      <c r="C13" s="112">
        <v>0</v>
      </c>
      <c r="D13" s="112">
        <v>9.6800852798577228</v>
      </c>
      <c r="E13" s="112">
        <v>4.5442936044996776</v>
      </c>
      <c r="F13" s="132"/>
    </row>
    <row r="14" spans="1:6" ht="22.5" x14ac:dyDescent="0.25">
      <c r="A14" s="33" t="s">
        <v>263</v>
      </c>
      <c r="B14" s="112">
        <v>0.65429015794841638</v>
      </c>
      <c r="C14" s="112">
        <v>0</v>
      </c>
      <c r="D14" s="112">
        <v>3.1387494563448444</v>
      </c>
      <c r="E14" s="112">
        <v>1.3651912970992104</v>
      </c>
      <c r="F14" s="132"/>
    </row>
    <row r="15" spans="1:6" x14ac:dyDescent="0.25">
      <c r="A15" s="33" t="s">
        <v>116</v>
      </c>
      <c r="B15" s="112">
        <v>3.0919809427106064</v>
      </c>
      <c r="C15" s="112">
        <v>63.455958836271407</v>
      </c>
      <c r="D15" s="112">
        <v>12.561296319271708</v>
      </c>
      <c r="E15" s="112">
        <v>6.3757348977968729</v>
      </c>
      <c r="F15" s="132"/>
    </row>
    <row r="16" spans="1:6" ht="18" customHeight="1" x14ac:dyDescent="0.25">
      <c r="A16" s="149" t="s">
        <v>11</v>
      </c>
      <c r="B16" s="167">
        <v>99.999999999999972</v>
      </c>
      <c r="C16" s="167">
        <v>100</v>
      </c>
      <c r="D16" s="167">
        <v>100</v>
      </c>
      <c r="E16" s="167">
        <v>100.00000000000001</v>
      </c>
      <c r="F16" s="147"/>
    </row>
    <row r="17" spans="1:6" ht="18" customHeight="1" x14ac:dyDescent="0.25">
      <c r="A17" s="34" t="s">
        <v>16</v>
      </c>
      <c r="B17" s="65">
        <v>7252.24</v>
      </c>
      <c r="C17" s="65">
        <v>106.379</v>
      </c>
      <c r="D17" s="65">
        <v>3296.39</v>
      </c>
      <c r="E17" s="65">
        <v>10655</v>
      </c>
      <c r="F17" s="132"/>
    </row>
    <row r="18" spans="1:6" ht="22.5" customHeight="1" x14ac:dyDescent="0.25">
      <c r="A18" s="266" t="s">
        <v>214</v>
      </c>
      <c r="B18" s="266"/>
      <c r="C18" s="266"/>
      <c r="D18" s="266"/>
      <c r="E18" s="266"/>
      <c r="F18" s="132"/>
    </row>
    <row r="19" spans="1:6" ht="12.75" customHeight="1" x14ac:dyDescent="0.25">
      <c r="A19" s="142" t="s">
        <v>274</v>
      </c>
      <c r="B19" s="142"/>
      <c r="C19" s="142"/>
      <c r="D19" s="142"/>
      <c r="E19" s="142"/>
      <c r="F19" s="142"/>
    </row>
    <row r="20" spans="1:6" ht="12.75" customHeight="1" x14ac:dyDescent="0.25">
      <c r="A20" s="204" t="s">
        <v>275</v>
      </c>
      <c r="B20" s="142"/>
      <c r="C20" s="142"/>
      <c r="D20" s="142"/>
      <c r="E20" s="142"/>
      <c r="F20" s="142"/>
    </row>
    <row r="21" spans="1:6" x14ac:dyDescent="0.25">
      <c r="A21" s="115"/>
      <c r="B21" s="115"/>
      <c r="C21" s="115"/>
      <c r="D21" s="115"/>
      <c r="E21" s="115"/>
      <c r="F21" s="115"/>
    </row>
    <row r="22" spans="1:6" x14ac:dyDescent="0.25">
      <c r="A22" s="115"/>
      <c r="B22" s="115"/>
      <c r="C22" s="115"/>
      <c r="D22" s="115"/>
      <c r="E22" s="146"/>
      <c r="F22" s="132"/>
    </row>
    <row r="23" spans="1:6" x14ac:dyDescent="0.25">
      <c r="A23" s="267" t="s">
        <v>27</v>
      </c>
      <c r="B23" s="267"/>
      <c r="C23" s="267"/>
      <c r="D23" s="267"/>
      <c r="E23" s="148" t="s">
        <v>192</v>
      </c>
      <c r="F23" s="132"/>
    </row>
    <row r="24" spans="1:6" ht="45" x14ac:dyDescent="0.25">
      <c r="A24" s="153" t="s">
        <v>92</v>
      </c>
      <c r="B24" s="31" t="s">
        <v>93</v>
      </c>
      <c r="C24" s="31" t="s">
        <v>94</v>
      </c>
      <c r="D24" s="31" t="s">
        <v>213</v>
      </c>
      <c r="E24" s="35" t="s">
        <v>16</v>
      </c>
      <c r="F24" s="132"/>
    </row>
    <row r="25" spans="1:6" ht="22.5" x14ac:dyDescent="0.25">
      <c r="A25" s="33" t="s">
        <v>95</v>
      </c>
      <c r="B25" s="112">
        <v>14.429746150636138</v>
      </c>
      <c r="C25" s="112">
        <v>0</v>
      </c>
      <c r="D25" s="112">
        <v>2.7358637615215611</v>
      </c>
      <c r="E25" s="112">
        <v>11.002193685984158</v>
      </c>
      <c r="F25" s="132"/>
    </row>
    <row r="26" spans="1:6" ht="43.5" customHeight="1" x14ac:dyDescent="0.25">
      <c r="A26" s="33" t="s">
        <v>96</v>
      </c>
      <c r="B26" s="112">
        <v>55.061307031659247</v>
      </c>
      <c r="C26" s="112">
        <v>30.317939250584132</v>
      </c>
      <c r="D26" s="112">
        <v>24.332526994309507</v>
      </c>
      <c r="E26" s="112">
        <v>46.107244605590886</v>
      </c>
      <c r="F26" s="132"/>
    </row>
    <row r="27" spans="1:6" ht="22.5" x14ac:dyDescent="0.25">
      <c r="A27" s="33" t="s">
        <v>97</v>
      </c>
      <c r="B27" s="112">
        <v>0.9300569098034428</v>
      </c>
      <c r="C27" s="112">
        <v>0</v>
      </c>
      <c r="D27" s="112">
        <v>2.4894274470424644</v>
      </c>
      <c r="E27" s="112">
        <v>1.3757132549300752</v>
      </c>
      <c r="F27" s="132"/>
    </row>
    <row r="28" spans="1:6" ht="22.5" x14ac:dyDescent="0.25">
      <c r="A28" s="33" t="s">
        <v>260</v>
      </c>
      <c r="B28" s="112">
        <v>0.15101458983716654</v>
      </c>
      <c r="C28" s="112">
        <v>0</v>
      </c>
      <c r="D28" s="112">
        <v>0.39848721660603592</v>
      </c>
      <c r="E28" s="112">
        <v>0.22172676118286896</v>
      </c>
      <c r="F28" s="132"/>
    </row>
    <row r="29" spans="1:6" ht="22.5" x14ac:dyDescent="0.25">
      <c r="A29" s="33" t="s">
        <v>261</v>
      </c>
      <c r="B29" s="112">
        <v>12.649690862971976</v>
      </c>
      <c r="C29" s="112">
        <v>17.558485014567164</v>
      </c>
      <c r="D29" s="112">
        <v>16.93112011439047</v>
      </c>
      <c r="E29" s="112">
        <v>13.903111858966854</v>
      </c>
      <c r="F29" s="132"/>
    </row>
    <row r="30" spans="1:6" ht="22.5" x14ac:dyDescent="0.25">
      <c r="A30" s="33" t="s">
        <v>262</v>
      </c>
      <c r="B30" s="112">
        <v>12.941819197358711</v>
      </c>
      <c r="C30" s="112">
        <v>0</v>
      </c>
      <c r="D30" s="112">
        <v>17.031889166199278</v>
      </c>
      <c r="E30" s="112">
        <v>14.068727160397328</v>
      </c>
      <c r="F30" s="132"/>
    </row>
    <row r="31" spans="1:6" ht="22.5" x14ac:dyDescent="0.25">
      <c r="A31" s="33" t="s">
        <v>273</v>
      </c>
      <c r="B31" s="112">
        <v>1.7485306941116396</v>
      </c>
      <c r="C31" s="112">
        <v>0</v>
      </c>
      <c r="D31" s="112">
        <v>16.339941677112126</v>
      </c>
      <c r="E31" s="112">
        <v>5.9464328393100638</v>
      </c>
      <c r="F31" s="132"/>
    </row>
    <row r="32" spans="1:6" ht="33.75" x14ac:dyDescent="0.25">
      <c r="A32" s="33" t="s">
        <v>124</v>
      </c>
      <c r="B32" s="112">
        <v>0.85526007411984817</v>
      </c>
      <c r="C32" s="112">
        <v>0</v>
      </c>
      <c r="D32" s="112">
        <v>11.392293198912748</v>
      </c>
      <c r="E32" s="112">
        <v>3.8883504330171763</v>
      </c>
      <c r="F32" s="132"/>
    </row>
    <row r="33" spans="1:6" ht="22.5" x14ac:dyDescent="0.25">
      <c r="A33" s="33" t="s">
        <v>263</v>
      </c>
      <c r="B33" s="112">
        <v>0.13784406918854469</v>
      </c>
      <c r="C33" s="112">
        <v>0</v>
      </c>
      <c r="D33" s="112">
        <v>3.5000290710716926</v>
      </c>
      <c r="E33" s="112">
        <v>1.1061931351070129</v>
      </c>
      <c r="F33" s="132"/>
    </row>
    <row r="34" spans="1:6" x14ac:dyDescent="0.25">
      <c r="A34" s="33" t="s">
        <v>116</v>
      </c>
      <c r="B34" s="112">
        <v>1.0947304203132837</v>
      </c>
      <c r="C34" s="112">
        <v>52.123575734848707</v>
      </c>
      <c r="D34" s="112">
        <v>4.8484213528341176</v>
      </c>
      <c r="E34" s="112">
        <v>2.380306265513557</v>
      </c>
      <c r="F34" s="132"/>
    </row>
    <row r="35" spans="1:6" ht="18" customHeight="1" x14ac:dyDescent="0.25">
      <c r="A35" s="149" t="s">
        <v>11</v>
      </c>
      <c r="B35" s="167">
        <v>100</v>
      </c>
      <c r="C35" s="167">
        <v>100</v>
      </c>
      <c r="D35" s="167">
        <v>100.00000000000001</v>
      </c>
      <c r="E35" s="167">
        <v>100.00000000000001</v>
      </c>
      <c r="F35" s="132"/>
    </row>
    <row r="36" spans="1:6" x14ac:dyDescent="0.25">
      <c r="A36" s="34" t="s">
        <v>16</v>
      </c>
      <c r="B36" s="65">
        <v>2201.48</v>
      </c>
      <c r="C36" s="65">
        <v>20.610600000000002</v>
      </c>
      <c r="D36" s="65">
        <v>1026.03</v>
      </c>
      <c r="E36" s="65">
        <v>3248.13</v>
      </c>
      <c r="F36" s="132"/>
    </row>
    <row r="37" spans="1:6" ht="24" customHeight="1" x14ac:dyDescent="0.25">
      <c r="A37" s="266" t="s">
        <v>215</v>
      </c>
      <c r="B37" s="266"/>
      <c r="C37" s="266"/>
      <c r="D37" s="266"/>
      <c r="E37" s="266"/>
      <c r="F37" s="142"/>
    </row>
    <row r="38" spans="1:6" ht="17.25" customHeight="1" x14ac:dyDescent="0.25">
      <c r="A38" s="142" t="s">
        <v>274</v>
      </c>
      <c r="B38" s="142"/>
      <c r="C38" s="142"/>
      <c r="D38" s="142"/>
      <c r="E38" s="142"/>
      <c r="F38" s="193"/>
    </row>
    <row r="39" spans="1:6" ht="15" customHeight="1" x14ac:dyDescent="0.25">
      <c r="A39" s="204" t="s">
        <v>275</v>
      </c>
      <c r="B39" s="193"/>
      <c r="C39" s="193"/>
      <c r="D39" s="193"/>
      <c r="E39" s="193"/>
      <c r="F39" s="132"/>
    </row>
    <row r="40" spans="1:6" ht="12.75" customHeight="1" x14ac:dyDescent="0.25">
      <c r="A40" s="132"/>
      <c r="B40" s="132"/>
      <c r="C40" s="132"/>
      <c r="D40" s="132"/>
      <c r="E40" s="146"/>
      <c r="F40" s="132"/>
    </row>
    <row r="41" spans="1:6" x14ac:dyDescent="0.25">
      <c r="A41" s="132"/>
      <c r="B41" s="132"/>
      <c r="C41" s="132"/>
      <c r="D41" s="132"/>
      <c r="E41" s="146"/>
      <c r="F41" s="132"/>
    </row>
    <row r="42" spans="1:6" x14ac:dyDescent="0.25">
      <c r="A42" s="150"/>
      <c r="B42" s="150"/>
      <c r="C42" s="150"/>
      <c r="D42" s="150"/>
      <c r="E42" s="146"/>
      <c r="F42" s="132"/>
    </row>
    <row r="43" spans="1:6" x14ac:dyDescent="0.25">
      <c r="A43" s="150" t="s">
        <v>172</v>
      </c>
      <c r="B43" s="151"/>
      <c r="C43" s="151"/>
      <c r="D43" s="151"/>
      <c r="E43" s="148" t="s">
        <v>192</v>
      </c>
      <c r="F43" s="132"/>
    </row>
    <row r="44" spans="1:6" ht="45" x14ac:dyDescent="0.25">
      <c r="A44" s="153" t="s">
        <v>92</v>
      </c>
      <c r="B44" s="31" t="s">
        <v>93</v>
      </c>
      <c r="C44" s="31" t="s">
        <v>94</v>
      </c>
      <c r="D44" s="31" t="s">
        <v>213</v>
      </c>
      <c r="E44" s="35" t="s">
        <v>16</v>
      </c>
      <c r="F44" s="132"/>
    </row>
    <row r="45" spans="1:6" ht="22.5" x14ac:dyDescent="0.25">
      <c r="A45" s="33" t="s">
        <v>95</v>
      </c>
      <c r="B45" s="112">
        <v>28.943091692569784</v>
      </c>
      <c r="C45" s="112">
        <v>4.9701591456021212</v>
      </c>
      <c r="D45" s="112">
        <v>4.8395533001440691</v>
      </c>
      <c r="E45" s="112">
        <v>21.747529474993517</v>
      </c>
      <c r="F45" s="132"/>
    </row>
    <row r="46" spans="1:6" ht="33.75" x14ac:dyDescent="0.25">
      <c r="A46" s="33" t="s">
        <v>96</v>
      </c>
      <c r="B46" s="112">
        <v>6.961613575928614</v>
      </c>
      <c r="C46" s="112">
        <v>4.9939936040455626</v>
      </c>
      <c r="D46" s="112">
        <v>1.9692426867895709</v>
      </c>
      <c r="E46" s="112">
        <v>5.5223166469453382</v>
      </c>
      <c r="F46" s="132"/>
    </row>
    <row r="47" spans="1:6" ht="22.5" x14ac:dyDescent="0.25">
      <c r="A47" s="33" t="s">
        <v>97</v>
      </c>
      <c r="B47" s="112">
        <v>2.7909858344929708</v>
      </c>
      <c r="C47" s="112">
        <v>0</v>
      </c>
      <c r="D47" s="112">
        <v>5.9556331526630242</v>
      </c>
      <c r="E47" s="112">
        <v>3.6345769199044939</v>
      </c>
      <c r="F47" s="132"/>
    </row>
    <row r="48" spans="1:6" ht="22.5" x14ac:dyDescent="0.25">
      <c r="A48" s="33" t="s">
        <v>260</v>
      </c>
      <c r="B48" s="112">
        <v>1.1254114941043554</v>
      </c>
      <c r="C48" s="112">
        <v>0</v>
      </c>
      <c r="D48" s="112">
        <v>0.55967019536913831</v>
      </c>
      <c r="E48" s="112">
        <v>0.9469353971670017</v>
      </c>
      <c r="F48" s="132"/>
    </row>
    <row r="49" spans="1:6" ht="22.5" x14ac:dyDescent="0.25">
      <c r="A49" s="33" t="s">
        <v>261</v>
      </c>
      <c r="B49" s="112">
        <v>41.43341481287252</v>
      </c>
      <c r="C49" s="112">
        <v>13.790370316655398</v>
      </c>
      <c r="D49" s="112">
        <v>31.606821113953536</v>
      </c>
      <c r="E49" s="112">
        <v>38.19557270786413</v>
      </c>
      <c r="F49" s="132"/>
    </row>
    <row r="50" spans="1:6" ht="22.5" x14ac:dyDescent="0.25">
      <c r="A50" s="33" t="s">
        <v>262</v>
      </c>
      <c r="B50" s="112">
        <v>12.570175357355309</v>
      </c>
      <c r="C50" s="112">
        <v>4.4672464511109737</v>
      </c>
      <c r="D50" s="112">
        <v>18.659866432850837</v>
      </c>
      <c r="E50" s="112">
        <v>14.146930367087746</v>
      </c>
      <c r="F50" s="132"/>
    </row>
    <row r="51" spans="1:6" ht="22.5" x14ac:dyDescent="0.25">
      <c r="A51" s="33" t="s">
        <v>273</v>
      </c>
      <c r="B51" s="112">
        <v>3.2215258917568517</v>
      </c>
      <c r="C51" s="112">
        <v>4.4672464511109737</v>
      </c>
      <c r="D51" s="112">
        <v>19.740875949882504</v>
      </c>
      <c r="E51" s="112">
        <v>7.8944193065738952</v>
      </c>
      <c r="F51" s="132"/>
    </row>
    <row r="52" spans="1:6" ht="33.75" x14ac:dyDescent="0.25">
      <c r="A52" s="33" t="s">
        <v>124</v>
      </c>
      <c r="B52" s="112">
        <v>1.3677596210701497</v>
      </c>
      <c r="C52" s="112">
        <v>0</v>
      </c>
      <c r="D52" s="112">
        <v>7.0584022573940279</v>
      </c>
      <c r="E52" s="112">
        <v>2.9468854314577526</v>
      </c>
      <c r="F52" s="132"/>
    </row>
    <row r="53" spans="1:6" ht="27.75" customHeight="1" x14ac:dyDescent="0.25">
      <c r="A53" s="33" t="s">
        <v>263</v>
      </c>
      <c r="B53" s="112">
        <v>0.33942933728464947</v>
      </c>
      <c r="C53" s="112">
        <v>0</v>
      </c>
      <c r="D53" s="112">
        <v>2.8425331396820699</v>
      </c>
      <c r="E53" s="112">
        <v>1.0384902114672032</v>
      </c>
      <c r="F53" s="132"/>
    </row>
    <row r="54" spans="1:6" x14ac:dyDescent="0.25">
      <c r="A54" s="33" t="s">
        <v>116</v>
      </c>
      <c r="B54" s="112">
        <v>1.2465923825647784</v>
      </c>
      <c r="C54" s="112">
        <v>67.310984031474987</v>
      </c>
      <c r="D54" s="112">
        <v>6.7674017712712402</v>
      </c>
      <c r="E54" s="112">
        <v>3.9263435365389139</v>
      </c>
      <c r="F54" s="132"/>
    </row>
    <row r="55" spans="1:6" x14ac:dyDescent="0.25">
      <c r="A55" s="149" t="s">
        <v>11</v>
      </c>
      <c r="B55" s="167">
        <v>100</v>
      </c>
      <c r="C55" s="167">
        <v>100.00000000000001</v>
      </c>
      <c r="D55" s="167">
        <v>100.00000000000001</v>
      </c>
      <c r="E55" s="167">
        <v>100</v>
      </c>
      <c r="F55" s="132"/>
    </row>
    <row r="56" spans="1:6" s="132" customFormat="1" ht="24" customHeight="1" x14ac:dyDescent="0.25">
      <c r="A56" s="34" t="s">
        <v>16</v>
      </c>
      <c r="B56" s="65">
        <v>1909.7</v>
      </c>
      <c r="C56" s="65">
        <v>46.015099999999997</v>
      </c>
      <c r="D56" s="65">
        <v>812.85400000000004</v>
      </c>
      <c r="E56" s="65">
        <v>2768.57</v>
      </c>
    </row>
    <row r="57" spans="1:6" ht="21" customHeight="1" x14ac:dyDescent="0.25">
      <c r="A57" s="266" t="s">
        <v>216</v>
      </c>
      <c r="B57" s="266"/>
      <c r="C57" s="266"/>
      <c r="D57" s="266"/>
      <c r="E57" s="266"/>
      <c r="F57" s="193"/>
    </row>
    <row r="58" spans="1:6" x14ac:dyDescent="0.25">
      <c r="A58" s="142" t="s">
        <v>274</v>
      </c>
      <c r="B58" s="142"/>
      <c r="C58" s="142"/>
      <c r="D58" s="142"/>
      <c r="E58" s="142"/>
      <c r="F58" s="132"/>
    </row>
    <row r="59" spans="1:6" x14ac:dyDescent="0.25">
      <c r="A59" s="204" t="s">
        <v>275</v>
      </c>
      <c r="B59" s="193"/>
      <c r="C59" s="193"/>
      <c r="D59" s="193"/>
      <c r="E59" s="193"/>
      <c r="F59" s="132"/>
    </row>
    <row r="60" spans="1:6" x14ac:dyDescent="0.25">
      <c r="A60" s="132"/>
      <c r="B60" s="132"/>
      <c r="C60" s="132"/>
      <c r="D60" s="132"/>
      <c r="E60" s="146"/>
      <c r="F60" s="132"/>
    </row>
    <row r="61" spans="1:6" x14ac:dyDescent="0.25">
      <c r="A61" s="132"/>
      <c r="B61" s="132"/>
      <c r="C61" s="132"/>
      <c r="D61" s="132"/>
      <c r="E61" s="146"/>
      <c r="F61" s="132"/>
    </row>
    <row r="62" spans="1:6" ht="20.25" customHeight="1" x14ac:dyDescent="0.25">
      <c r="A62" s="150" t="s">
        <v>172</v>
      </c>
      <c r="B62" s="151"/>
      <c r="C62" s="151"/>
      <c r="D62" s="151"/>
      <c r="E62" s="148" t="s">
        <v>192</v>
      </c>
      <c r="F62" s="132"/>
    </row>
    <row r="63" spans="1:6" ht="45" x14ac:dyDescent="0.25">
      <c r="A63" s="153" t="s">
        <v>92</v>
      </c>
      <c r="B63" s="31" t="s">
        <v>93</v>
      </c>
      <c r="C63" s="31" t="s">
        <v>94</v>
      </c>
      <c r="D63" s="31" t="s">
        <v>213</v>
      </c>
      <c r="E63" s="35" t="s">
        <v>16</v>
      </c>
      <c r="F63" s="132"/>
    </row>
    <row r="64" spans="1:6" ht="22.5" x14ac:dyDescent="0.25">
      <c r="A64" s="33" t="s">
        <v>95</v>
      </c>
      <c r="B64" s="112">
        <v>11.461662352899497</v>
      </c>
      <c r="C64" s="112">
        <v>0</v>
      </c>
      <c r="D64" s="112">
        <v>1.7224513709045135</v>
      </c>
      <c r="E64" s="112">
        <v>7.5949251058743821</v>
      </c>
      <c r="F64" s="132"/>
    </row>
    <row r="65" spans="1:6" ht="33.75" x14ac:dyDescent="0.25">
      <c r="A65" s="33" t="s">
        <v>96</v>
      </c>
      <c r="B65" s="112">
        <v>5.4623521376365636</v>
      </c>
      <c r="C65" s="112">
        <v>0</v>
      </c>
      <c r="D65" s="112">
        <v>3.1791392965229259</v>
      </c>
      <c r="E65" s="112">
        <v>4.525285751180566</v>
      </c>
      <c r="F65" s="132"/>
    </row>
    <row r="66" spans="1:6" ht="22.5" x14ac:dyDescent="0.25">
      <c r="A66" s="33" t="s">
        <v>97</v>
      </c>
      <c r="B66" s="112">
        <v>3.2612234890749421</v>
      </c>
      <c r="C66" s="112">
        <v>0</v>
      </c>
      <c r="D66" s="112">
        <v>0.85374565441391126</v>
      </c>
      <c r="E66" s="112">
        <v>2.3006847958593433</v>
      </c>
      <c r="F66" s="132"/>
    </row>
    <row r="67" spans="1:6" ht="30" customHeight="1" x14ac:dyDescent="0.25">
      <c r="A67" s="33" t="s">
        <v>260</v>
      </c>
      <c r="B67" s="112">
        <v>0.54171378976506024</v>
      </c>
      <c r="C67" s="112">
        <v>0</v>
      </c>
      <c r="D67" s="112">
        <v>0</v>
      </c>
      <c r="E67" s="112">
        <v>0.32769632318824865</v>
      </c>
      <c r="F67" s="132"/>
    </row>
    <row r="68" spans="1:6" ht="22.5" x14ac:dyDescent="0.25">
      <c r="A68" s="33" t="s">
        <v>261</v>
      </c>
      <c r="B68" s="112">
        <v>56.626095040012203</v>
      </c>
      <c r="C68" s="112">
        <v>29.819730556117328</v>
      </c>
      <c r="D68" s="112">
        <v>29.855876859282176</v>
      </c>
      <c r="E68" s="112">
        <v>46.049484483293647</v>
      </c>
      <c r="F68" s="132"/>
    </row>
    <row r="69" spans="1:6" ht="22.5" x14ac:dyDescent="0.25">
      <c r="A69" s="33" t="s">
        <v>262</v>
      </c>
      <c r="B69" s="112">
        <v>15.389696857103823</v>
      </c>
      <c r="C69" s="112">
        <v>0</v>
      </c>
      <c r="D69" s="112">
        <v>12.026867793617303</v>
      </c>
      <c r="E69" s="112">
        <v>13.928634632096834</v>
      </c>
      <c r="F69" s="132"/>
    </row>
    <row r="70" spans="1:6" ht="22.5" x14ac:dyDescent="0.25">
      <c r="A70" s="33" t="s">
        <v>273</v>
      </c>
      <c r="B70" s="112">
        <v>1.631918027332965</v>
      </c>
      <c r="C70" s="112">
        <v>0</v>
      </c>
      <c r="D70" s="112">
        <v>15.777754910696792</v>
      </c>
      <c r="E70" s="112">
        <v>7.0467788625978729</v>
      </c>
      <c r="F70" s="132"/>
    </row>
    <row r="71" spans="1:6" ht="33.75" x14ac:dyDescent="0.25">
      <c r="A71" s="33" t="s">
        <v>124</v>
      </c>
      <c r="B71" s="112">
        <v>0.54300743111414596</v>
      </c>
      <c r="C71" s="112">
        <v>0</v>
      </c>
      <c r="D71" s="112">
        <v>10.561206485599739</v>
      </c>
      <c r="E71" s="112">
        <v>4.384598960542001</v>
      </c>
      <c r="F71" s="132"/>
    </row>
    <row r="72" spans="1:6" ht="20.25" customHeight="1" x14ac:dyDescent="0.25">
      <c r="A72" s="33" t="s">
        <v>263</v>
      </c>
      <c r="B72" s="112">
        <v>0.3630176743938941</v>
      </c>
      <c r="C72" s="112">
        <v>0</v>
      </c>
      <c r="D72" s="112">
        <v>1.1522194679070963</v>
      </c>
      <c r="E72" s="112">
        <v>0.66211906149348976</v>
      </c>
      <c r="F72" s="132"/>
    </row>
    <row r="73" spans="1:6" x14ac:dyDescent="0.25">
      <c r="A73" s="33" t="s">
        <v>116</v>
      </c>
      <c r="B73" s="112">
        <v>4.7193132006669156</v>
      </c>
      <c r="C73" s="112">
        <v>70.180269443882665</v>
      </c>
      <c r="D73" s="112">
        <v>24.870738161055542</v>
      </c>
      <c r="E73" s="112">
        <v>13.179792023873649</v>
      </c>
      <c r="F73" s="132"/>
    </row>
    <row r="74" spans="1:6" x14ac:dyDescent="0.25">
      <c r="A74" s="149" t="s">
        <v>11</v>
      </c>
      <c r="B74" s="167">
        <v>100</v>
      </c>
      <c r="C74" s="167">
        <v>100</v>
      </c>
      <c r="D74" s="167">
        <v>100</v>
      </c>
      <c r="E74" s="167">
        <v>100.00000000000003</v>
      </c>
      <c r="F74" s="132"/>
    </row>
    <row r="75" spans="1:6" x14ac:dyDescent="0.25">
      <c r="A75" s="34" t="s">
        <v>16</v>
      </c>
      <c r="B75" s="65">
        <v>1535.77</v>
      </c>
      <c r="C75" s="65">
        <v>25.958100000000002</v>
      </c>
      <c r="D75" s="65">
        <v>1032.17</v>
      </c>
      <c r="E75" s="65">
        <v>2593.9</v>
      </c>
      <c r="F75" s="132"/>
    </row>
    <row r="76" spans="1:6" ht="22.5" customHeight="1" x14ac:dyDescent="0.25">
      <c r="A76" s="266" t="s">
        <v>217</v>
      </c>
      <c r="B76" s="266"/>
      <c r="C76" s="266"/>
      <c r="D76" s="266"/>
      <c r="E76" s="266"/>
      <c r="F76" s="132"/>
    </row>
    <row r="77" spans="1:6" ht="15" customHeight="1" x14ac:dyDescent="0.25">
      <c r="A77" s="142" t="s">
        <v>274</v>
      </c>
      <c r="B77" s="142"/>
      <c r="C77" s="142"/>
      <c r="D77" s="142"/>
      <c r="E77" s="142"/>
      <c r="F77" s="132"/>
    </row>
    <row r="78" spans="1:6" x14ac:dyDescent="0.25">
      <c r="A78" s="204" t="s">
        <v>275</v>
      </c>
      <c r="B78" s="193"/>
      <c r="C78" s="193"/>
      <c r="D78" s="193"/>
      <c r="E78" s="193"/>
      <c r="F78" s="132"/>
    </row>
    <row r="79" spans="1:6" x14ac:dyDescent="0.25">
      <c r="A79" s="132"/>
      <c r="B79" s="132"/>
      <c r="C79" s="132"/>
      <c r="D79" s="132"/>
      <c r="E79" s="146"/>
      <c r="F79" s="132"/>
    </row>
    <row r="80" spans="1:6" x14ac:dyDescent="0.25">
      <c r="A80" s="150"/>
      <c r="B80" s="150"/>
      <c r="C80" s="150"/>
      <c r="D80" s="150"/>
      <c r="E80" s="146"/>
      <c r="F80" s="132"/>
    </row>
    <row r="81" spans="1:6" ht="29.25" customHeight="1" x14ac:dyDescent="0.25">
      <c r="A81" s="150" t="s">
        <v>189</v>
      </c>
      <c r="B81" s="151"/>
      <c r="C81" s="151"/>
      <c r="D81" s="151"/>
      <c r="E81" s="148" t="s">
        <v>192</v>
      </c>
      <c r="F81" s="132"/>
    </row>
    <row r="82" spans="1:6" ht="45" x14ac:dyDescent="0.25">
      <c r="A82" s="153" t="s">
        <v>92</v>
      </c>
      <c r="B82" s="31" t="s">
        <v>93</v>
      </c>
      <c r="C82" s="31" t="s">
        <v>94</v>
      </c>
      <c r="D82" s="31" t="s">
        <v>213</v>
      </c>
      <c r="E82" s="35" t="s">
        <v>16</v>
      </c>
      <c r="F82" s="132"/>
    </row>
    <row r="83" spans="1:6" ht="22.5" x14ac:dyDescent="0.25">
      <c r="A83" s="33" t="s">
        <v>95</v>
      </c>
      <c r="B83" s="112">
        <v>9.2731755017479749</v>
      </c>
      <c r="C83" s="64" t="s">
        <v>231</v>
      </c>
      <c r="D83" s="112">
        <v>11.187298255805782</v>
      </c>
      <c r="E83" s="112">
        <v>9.4986323031296518</v>
      </c>
      <c r="F83" s="132"/>
    </row>
    <row r="84" spans="1:6" ht="33.75" x14ac:dyDescent="0.25">
      <c r="A84" s="33" t="s">
        <v>96</v>
      </c>
      <c r="B84" s="112">
        <v>6.12317435379512</v>
      </c>
      <c r="C84" s="64" t="s">
        <v>231</v>
      </c>
      <c r="D84" s="112">
        <v>0</v>
      </c>
      <c r="E84" s="112">
        <v>5.0646593091190946</v>
      </c>
      <c r="F84" s="132"/>
    </row>
    <row r="85" spans="1:6" ht="22.5" x14ac:dyDescent="0.25">
      <c r="A85" s="33" t="s">
        <v>97</v>
      </c>
      <c r="B85" s="112">
        <v>5.3984334516917993</v>
      </c>
      <c r="C85" s="64" t="s">
        <v>231</v>
      </c>
      <c r="D85" s="112">
        <v>0</v>
      </c>
      <c r="E85" s="112">
        <v>4.4652045909528626</v>
      </c>
      <c r="F85" s="132"/>
    </row>
    <row r="86" spans="1:6" ht="22.5" x14ac:dyDescent="0.25">
      <c r="A86" s="33" t="s">
        <v>260</v>
      </c>
      <c r="B86" s="112">
        <v>1.1170013298972101</v>
      </c>
      <c r="C86" s="112">
        <v>0</v>
      </c>
      <c r="D86" s="112">
        <v>0</v>
      </c>
      <c r="E86" s="112">
        <v>0.92390496446601822</v>
      </c>
      <c r="F86" s="132"/>
    </row>
    <row r="87" spans="1:6" ht="22.5" x14ac:dyDescent="0.25">
      <c r="A87" s="33" t="s">
        <v>261</v>
      </c>
      <c r="B87" s="112">
        <v>33.315813680092447</v>
      </c>
      <c r="C87" s="64" t="s">
        <v>231</v>
      </c>
      <c r="D87" s="112">
        <v>30.52257114435319</v>
      </c>
      <c r="E87" s="112">
        <v>33.487694403673544</v>
      </c>
      <c r="F87" s="132"/>
    </row>
    <row r="88" spans="1:6" ht="22.5" x14ac:dyDescent="0.25">
      <c r="A88" s="33" t="s">
        <v>262</v>
      </c>
      <c r="B88" s="112">
        <v>26.864380356033262</v>
      </c>
      <c r="C88" s="64" t="s">
        <v>231</v>
      </c>
      <c r="D88" s="112">
        <v>11.151786592707458</v>
      </c>
      <c r="E88" s="112">
        <v>24.043071629090733</v>
      </c>
      <c r="F88" s="132"/>
    </row>
    <row r="89" spans="1:6" ht="22.5" x14ac:dyDescent="0.25">
      <c r="A89" s="33" t="s">
        <v>273</v>
      </c>
      <c r="B89" s="112">
        <v>8.3115489735203081</v>
      </c>
      <c r="C89" s="64" t="s">
        <v>231</v>
      </c>
      <c r="D89" s="112">
        <v>21.311495378330385</v>
      </c>
      <c r="E89" s="112">
        <v>10.358037230432215</v>
      </c>
      <c r="F89" s="132"/>
    </row>
    <row r="90" spans="1:6" ht="27.75" customHeight="1" x14ac:dyDescent="0.25">
      <c r="A90" s="33" t="s">
        <v>124</v>
      </c>
      <c r="B90" s="112">
        <v>5.1621156302051334</v>
      </c>
      <c r="C90" s="64" t="s">
        <v>231</v>
      </c>
      <c r="D90" s="112">
        <v>10.240601668142414</v>
      </c>
      <c r="E90" s="112">
        <v>5.9434984779318487</v>
      </c>
      <c r="F90" s="132"/>
    </row>
    <row r="91" spans="1:6" ht="27.75" customHeight="1" x14ac:dyDescent="0.25">
      <c r="A91" s="33" t="s">
        <v>263</v>
      </c>
      <c r="B91" s="112">
        <v>0</v>
      </c>
      <c r="C91" s="64" t="s">
        <v>231</v>
      </c>
      <c r="D91" s="112">
        <v>10.156647973851921</v>
      </c>
      <c r="E91" s="112">
        <v>1.6600630063520923</v>
      </c>
      <c r="F91" s="132"/>
    </row>
    <row r="92" spans="1:6" x14ac:dyDescent="0.25">
      <c r="A92" s="33" t="s">
        <v>116</v>
      </c>
      <c r="B92" s="112">
        <v>9.8677225035049592</v>
      </c>
      <c r="C92" s="112">
        <v>0</v>
      </c>
      <c r="D92" s="112">
        <v>11.215064191157065</v>
      </c>
      <c r="E92" s="112">
        <v>9.9949329056677136</v>
      </c>
      <c r="F92" s="132"/>
    </row>
    <row r="93" spans="1:6" x14ac:dyDescent="0.25">
      <c r="A93" s="149" t="s">
        <v>11</v>
      </c>
      <c r="B93" s="167">
        <v>100</v>
      </c>
      <c r="C93" s="167" t="s">
        <v>231</v>
      </c>
      <c r="D93" s="167">
        <v>99.999999999999986</v>
      </c>
      <c r="E93" s="167">
        <v>100</v>
      </c>
      <c r="F93" s="132"/>
    </row>
    <row r="94" spans="1:6" ht="21.75" customHeight="1" x14ac:dyDescent="0.25">
      <c r="A94" s="34" t="s">
        <v>16</v>
      </c>
      <c r="B94" s="65">
        <v>24.192399999999999</v>
      </c>
      <c r="C94" s="65">
        <v>1.81009</v>
      </c>
      <c r="D94" s="65">
        <v>7.1659800000000002</v>
      </c>
      <c r="E94" s="65">
        <v>33.168500000000002</v>
      </c>
      <c r="F94" s="142"/>
    </row>
    <row r="95" spans="1:6" ht="21.75" customHeight="1" x14ac:dyDescent="0.25">
      <c r="A95" s="210" t="s">
        <v>279</v>
      </c>
      <c r="B95" s="209"/>
      <c r="C95" s="209"/>
      <c r="D95" s="209"/>
      <c r="E95" s="209"/>
      <c r="F95" s="142"/>
    </row>
    <row r="96" spans="1:6" s="132" customFormat="1" ht="26.25" customHeight="1" x14ac:dyDescent="0.25">
      <c r="A96" s="266" t="s">
        <v>218</v>
      </c>
      <c r="B96" s="266"/>
      <c r="C96" s="266"/>
      <c r="D96" s="266"/>
      <c r="E96" s="266"/>
    </row>
    <row r="97" spans="1:6" x14ac:dyDescent="0.25">
      <c r="A97" s="142" t="s">
        <v>274</v>
      </c>
      <c r="B97" s="142"/>
      <c r="C97" s="142"/>
      <c r="D97" s="142"/>
      <c r="E97" s="142"/>
      <c r="F97" s="132"/>
    </row>
    <row r="98" spans="1:6" x14ac:dyDescent="0.25">
      <c r="A98" s="204" t="s">
        <v>275</v>
      </c>
      <c r="B98" s="193"/>
      <c r="C98" s="193"/>
      <c r="D98" s="193"/>
      <c r="E98" s="193"/>
      <c r="F98" s="132"/>
    </row>
    <row r="99" spans="1:6" x14ac:dyDescent="0.25">
      <c r="A99" s="117"/>
      <c r="B99" s="117"/>
      <c r="C99" s="117"/>
      <c r="D99" s="117"/>
      <c r="E99" s="117"/>
      <c r="F99" s="132"/>
    </row>
    <row r="100" spans="1:6" x14ac:dyDescent="0.25">
      <c r="A100" s="132"/>
      <c r="B100" s="132"/>
      <c r="C100" s="132"/>
      <c r="D100" s="132"/>
      <c r="E100" s="146"/>
      <c r="F100" s="132"/>
    </row>
    <row r="101" spans="1:6" x14ac:dyDescent="0.25">
      <c r="A101" s="152" t="s">
        <v>28</v>
      </c>
      <c r="B101" s="151"/>
      <c r="C101" s="151"/>
      <c r="D101" s="151"/>
      <c r="E101" s="148" t="s">
        <v>192</v>
      </c>
      <c r="F101" s="132"/>
    </row>
    <row r="102" spans="1:6" ht="45" x14ac:dyDescent="0.25">
      <c r="A102" s="153" t="s">
        <v>92</v>
      </c>
      <c r="B102" s="31" t="s">
        <v>93</v>
      </c>
      <c r="C102" s="31" t="s">
        <v>94</v>
      </c>
      <c r="D102" s="31" t="s">
        <v>213</v>
      </c>
      <c r="E102" s="35" t="s">
        <v>16</v>
      </c>
      <c r="F102" s="132"/>
    </row>
    <row r="103" spans="1:6" ht="22.5" x14ac:dyDescent="0.25">
      <c r="A103" s="33" t="s">
        <v>95</v>
      </c>
      <c r="B103" s="112">
        <v>7.1102563776089545</v>
      </c>
      <c r="C103" s="64" t="s">
        <v>232</v>
      </c>
      <c r="D103" s="112">
        <v>0.98662704545219759</v>
      </c>
      <c r="E103" s="112">
        <v>6.2697733729653233</v>
      </c>
      <c r="F103" s="132"/>
    </row>
    <row r="104" spans="1:6" ht="33.75" x14ac:dyDescent="0.25">
      <c r="A104" s="33" t="s">
        <v>96</v>
      </c>
      <c r="B104" s="112">
        <v>2.3509084372906415</v>
      </c>
      <c r="C104" s="64" t="s">
        <v>232</v>
      </c>
      <c r="D104" s="112">
        <v>1.784299904560795</v>
      </c>
      <c r="E104" s="112">
        <v>2.2731417752545835</v>
      </c>
      <c r="F104" s="132"/>
    </row>
    <row r="105" spans="1:6" ht="22.5" x14ac:dyDescent="0.25">
      <c r="A105" s="33" t="s">
        <v>97</v>
      </c>
      <c r="B105" s="112">
        <v>5.2689281585896062</v>
      </c>
      <c r="C105" s="64" t="s">
        <v>232</v>
      </c>
      <c r="D105" s="112">
        <v>5.2507682986539868</v>
      </c>
      <c r="E105" s="112">
        <v>5.2664435348155099</v>
      </c>
      <c r="F105" s="132"/>
    </row>
    <row r="106" spans="1:6" ht="22.5" x14ac:dyDescent="0.25">
      <c r="A106" s="33" t="s">
        <v>260</v>
      </c>
      <c r="B106" s="112">
        <v>1.0254454187671915</v>
      </c>
      <c r="C106" s="112">
        <v>0</v>
      </c>
      <c r="D106" s="112">
        <v>0</v>
      </c>
      <c r="E106" s="112">
        <v>0.88470031261883308</v>
      </c>
      <c r="F106" s="132"/>
    </row>
    <row r="107" spans="1:6" ht="22.5" x14ac:dyDescent="0.25">
      <c r="A107" s="33" t="s">
        <v>261</v>
      </c>
      <c r="B107" s="112">
        <v>23.667653752021508</v>
      </c>
      <c r="C107" s="64" t="s">
        <v>232</v>
      </c>
      <c r="D107" s="112">
        <v>12.458409247442512</v>
      </c>
      <c r="E107" s="112">
        <v>22.129116010981505</v>
      </c>
      <c r="F107" s="132"/>
    </row>
    <row r="108" spans="1:6" ht="22.5" x14ac:dyDescent="0.25">
      <c r="A108" s="33" t="s">
        <v>262</v>
      </c>
      <c r="B108" s="112">
        <v>29.654009019491301</v>
      </c>
      <c r="C108" s="64" t="s">
        <v>232</v>
      </c>
      <c r="D108" s="112">
        <v>21.218449975132678</v>
      </c>
      <c r="E108" s="112">
        <v>28.49617229491454</v>
      </c>
      <c r="F108" s="132"/>
    </row>
    <row r="109" spans="1:6" ht="22.5" x14ac:dyDescent="0.25">
      <c r="A109" s="33" t="s">
        <v>273</v>
      </c>
      <c r="B109" s="112">
        <v>14.72220965526782</v>
      </c>
      <c r="C109" s="64" t="s">
        <v>232</v>
      </c>
      <c r="D109" s="112">
        <v>21.647228227299927</v>
      </c>
      <c r="E109" s="112">
        <v>15.672699993821945</v>
      </c>
      <c r="F109" s="132"/>
    </row>
    <row r="110" spans="1:6" ht="19.5" customHeight="1" x14ac:dyDescent="0.25">
      <c r="A110" s="33" t="s">
        <v>124</v>
      </c>
      <c r="B110" s="112">
        <v>8.1967275289535841</v>
      </c>
      <c r="C110" s="64" t="s">
        <v>232</v>
      </c>
      <c r="D110" s="112">
        <v>11.056110237673931</v>
      </c>
      <c r="E110" s="112">
        <v>8.5892076970282787</v>
      </c>
      <c r="F110" s="132"/>
    </row>
    <row r="111" spans="1:6" ht="19.5" customHeight="1" x14ac:dyDescent="0.25">
      <c r="A111" s="33" t="s">
        <v>263</v>
      </c>
      <c r="B111" s="112">
        <v>2.2586383965276555</v>
      </c>
      <c r="C111" s="64" t="s">
        <v>232</v>
      </c>
      <c r="D111" s="112">
        <v>12.047624469717551</v>
      </c>
      <c r="E111" s="112">
        <v>3.6022178353457708</v>
      </c>
      <c r="F111" s="132"/>
    </row>
    <row r="112" spans="1:6" x14ac:dyDescent="0.25">
      <c r="A112" s="33" t="s">
        <v>116</v>
      </c>
      <c r="B112" s="112">
        <v>5.7452232554817275</v>
      </c>
      <c r="C112" s="112">
        <v>0</v>
      </c>
      <c r="D112" s="112">
        <v>13.55048259406642</v>
      </c>
      <c r="E112" s="112">
        <v>6.8165271722537017</v>
      </c>
      <c r="F112" s="132"/>
    </row>
    <row r="113" spans="1:6" x14ac:dyDescent="0.25">
      <c r="A113" s="149" t="s">
        <v>11</v>
      </c>
      <c r="B113" s="167">
        <v>99.999999999999986</v>
      </c>
      <c r="C113" s="65" t="s">
        <v>232</v>
      </c>
      <c r="D113" s="167">
        <v>100</v>
      </c>
      <c r="E113" s="167">
        <v>100</v>
      </c>
      <c r="F113" s="132"/>
    </row>
    <row r="114" spans="1:6" x14ac:dyDescent="0.25">
      <c r="A114" s="34" t="s">
        <v>16</v>
      </c>
      <c r="B114" s="65">
        <v>1266.0899999999999</v>
      </c>
      <c r="C114" s="65">
        <v>1.6409400000000001</v>
      </c>
      <c r="D114" s="65">
        <v>222.37799999999999</v>
      </c>
      <c r="E114" s="65">
        <v>1490.11</v>
      </c>
      <c r="F114" s="142"/>
    </row>
    <row r="115" spans="1:6" x14ac:dyDescent="0.25">
      <c r="A115" s="40" t="s">
        <v>233</v>
      </c>
      <c r="B115" s="209"/>
      <c r="C115" s="209"/>
      <c r="D115" s="209"/>
      <c r="E115" s="209"/>
      <c r="F115" s="142"/>
    </row>
    <row r="116" spans="1:6" ht="21" customHeight="1" x14ac:dyDescent="0.25">
      <c r="A116" s="266" t="s">
        <v>219</v>
      </c>
      <c r="B116" s="266"/>
      <c r="C116" s="266"/>
      <c r="D116" s="266"/>
      <c r="E116" s="266"/>
      <c r="F116" s="132"/>
    </row>
    <row r="117" spans="1:6" x14ac:dyDescent="0.25">
      <c r="A117" s="142" t="s">
        <v>274</v>
      </c>
      <c r="B117" s="206"/>
      <c r="C117" s="206"/>
      <c r="D117" s="206"/>
      <c r="E117" s="206"/>
      <c r="F117" s="132"/>
    </row>
    <row r="118" spans="1:6" x14ac:dyDescent="0.25">
      <c r="A118" s="204" t="s">
        <v>275</v>
      </c>
      <c r="B118" s="206"/>
      <c r="C118" s="206"/>
      <c r="D118" s="206"/>
      <c r="E118" s="206"/>
      <c r="F118" s="132"/>
    </row>
    <row r="119" spans="1:6" x14ac:dyDescent="0.25">
      <c r="A119" s="132"/>
      <c r="B119" s="132"/>
      <c r="C119" s="132"/>
      <c r="D119" s="132"/>
      <c r="E119" s="146"/>
      <c r="F119" s="132"/>
    </row>
    <row r="120" spans="1:6" x14ac:dyDescent="0.25">
      <c r="A120" s="132"/>
      <c r="B120" s="132"/>
      <c r="C120" s="132"/>
      <c r="D120" s="132"/>
      <c r="E120" s="146"/>
      <c r="F120" s="132"/>
    </row>
    <row r="121" spans="1:6" x14ac:dyDescent="0.25">
      <c r="A121" s="152" t="s">
        <v>190</v>
      </c>
      <c r="B121" s="152"/>
      <c r="C121" s="152"/>
      <c r="D121" s="152"/>
      <c r="E121" s="148" t="s">
        <v>192</v>
      </c>
      <c r="F121" s="132"/>
    </row>
    <row r="122" spans="1:6" ht="45" x14ac:dyDescent="0.25">
      <c r="A122" s="30" t="s">
        <v>92</v>
      </c>
      <c r="B122" s="31" t="s">
        <v>93</v>
      </c>
      <c r="C122" s="31" t="s">
        <v>94</v>
      </c>
      <c r="D122" s="31" t="s">
        <v>213</v>
      </c>
      <c r="E122" s="35" t="s">
        <v>16</v>
      </c>
      <c r="F122" s="132"/>
    </row>
    <row r="123" spans="1:6" ht="22.5" x14ac:dyDescent="0.25">
      <c r="A123" s="33" t="s">
        <v>95</v>
      </c>
      <c r="B123" s="112">
        <v>11.827364295306888</v>
      </c>
      <c r="C123" s="112">
        <v>0</v>
      </c>
      <c r="D123" s="112">
        <v>3.6564960117282439</v>
      </c>
      <c r="E123" s="112">
        <v>7.3747944829335026</v>
      </c>
      <c r="F123" s="132"/>
    </row>
    <row r="124" spans="1:6" ht="33.75" x14ac:dyDescent="0.25">
      <c r="A124" s="33" t="s">
        <v>96</v>
      </c>
      <c r="B124" s="112">
        <v>65.539679473828343</v>
      </c>
      <c r="C124" s="112">
        <v>0</v>
      </c>
      <c r="D124" s="112">
        <v>47.126976843041724</v>
      </c>
      <c r="E124" s="112">
        <v>54.652159903249895</v>
      </c>
      <c r="F124" s="132"/>
    </row>
    <row r="125" spans="1:6" ht="22.5" x14ac:dyDescent="0.25">
      <c r="A125" s="33" t="s">
        <v>97</v>
      </c>
      <c r="B125" s="112">
        <v>0</v>
      </c>
      <c r="C125" s="112">
        <v>0</v>
      </c>
      <c r="D125" s="112">
        <v>1.0299768691751467</v>
      </c>
      <c r="E125" s="112">
        <v>0.52853475287498819</v>
      </c>
      <c r="F125" s="132"/>
    </row>
    <row r="126" spans="1:6" ht="22.5" x14ac:dyDescent="0.25">
      <c r="A126" s="33" t="s">
        <v>260</v>
      </c>
      <c r="B126" s="112">
        <v>0</v>
      </c>
      <c r="C126" s="112">
        <v>0</v>
      </c>
      <c r="D126" s="112">
        <v>0</v>
      </c>
      <c r="E126" s="112">
        <v>0</v>
      </c>
      <c r="F126" s="132"/>
    </row>
    <row r="127" spans="1:6" ht="22.5" x14ac:dyDescent="0.25">
      <c r="A127" s="33" t="s">
        <v>261</v>
      </c>
      <c r="B127" s="112">
        <v>14.59650304827157</v>
      </c>
      <c r="C127" s="112">
        <v>26.980855644210568</v>
      </c>
      <c r="D127" s="112">
        <v>18.31733985828372</v>
      </c>
      <c r="E127" s="112">
        <v>16.777798117439289</v>
      </c>
      <c r="F127" s="132"/>
    </row>
    <row r="128" spans="1:6" ht="22.5" x14ac:dyDescent="0.25">
      <c r="A128" s="33" t="s">
        <v>262</v>
      </c>
      <c r="B128" s="112">
        <v>5.5223414679410787</v>
      </c>
      <c r="C128" s="112">
        <v>23.893924379367494</v>
      </c>
      <c r="D128" s="112">
        <v>9.8212345614034131</v>
      </c>
      <c r="E128" s="112">
        <v>8.1316862208754692</v>
      </c>
      <c r="F128" s="132"/>
    </row>
    <row r="129" spans="1:6" ht="22.5" x14ac:dyDescent="0.25">
      <c r="A129" s="33" t="s">
        <v>273</v>
      </c>
      <c r="B129" s="112">
        <v>1.1253666927728556</v>
      </c>
      <c r="C129" s="112">
        <v>0</v>
      </c>
      <c r="D129" s="112">
        <v>12.292488247724428</v>
      </c>
      <c r="E129" s="112">
        <v>6.8311097040066588</v>
      </c>
      <c r="F129" s="132"/>
    </row>
    <row r="130" spans="1:6" ht="18" customHeight="1" x14ac:dyDescent="0.25">
      <c r="A130" s="33" t="s">
        <v>124</v>
      </c>
      <c r="B130" s="112">
        <v>0</v>
      </c>
      <c r="C130" s="112">
        <v>0</v>
      </c>
      <c r="D130" s="112">
        <v>5.7100717316904737</v>
      </c>
      <c r="E130" s="112">
        <v>2.9301350757754507</v>
      </c>
      <c r="F130" s="132"/>
    </row>
    <row r="131" spans="1:6" ht="18" customHeight="1" x14ac:dyDescent="0.25">
      <c r="A131" s="33" t="s">
        <v>263</v>
      </c>
      <c r="B131" s="112">
        <v>0</v>
      </c>
      <c r="C131" s="112">
        <v>0</v>
      </c>
      <c r="D131" s="112">
        <v>0</v>
      </c>
      <c r="E131" s="112">
        <v>0</v>
      </c>
      <c r="F131" s="132"/>
    </row>
    <row r="132" spans="1:6" x14ac:dyDescent="0.25">
      <c r="A132" s="33" t="s">
        <v>116</v>
      </c>
      <c r="B132" s="112">
        <v>1.3887450218792725</v>
      </c>
      <c r="C132" s="112">
        <v>49.125219976421938</v>
      </c>
      <c r="D132" s="112">
        <v>2.0454158769528568</v>
      </c>
      <c r="E132" s="112">
        <v>2.7737817428447427</v>
      </c>
      <c r="F132" s="132"/>
    </row>
    <row r="133" spans="1:6" x14ac:dyDescent="0.25">
      <c r="A133" s="149" t="s">
        <v>11</v>
      </c>
      <c r="B133" s="167">
        <v>100.00000000000001</v>
      </c>
      <c r="C133" s="167">
        <v>100</v>
      </c>
      <c r="D133" s="167">
        <v>100</v>
      </c>
      <c r="E133" s="167">
        <v>99.999999999999986</v>
      </c>
      <c r="F133" s="142"/>
    </row>
    <row r="134" spans="1:6" x14ac:dyDescent="0.25">
      <c r="A134" s="34" t="s">
        <v>16</v>
      </c>
      <c r="B134" s="65">
        <v>144.16499999999999</v>
      </c>
      <c r="C134" s="65">
        <v>8.4981399999999994</v>
      </c>
      <c r="D134" s="65">
        <v>161.92400000000001</v>
      </c>
      <c r="E134" s="65">
        <v>314.58699999999999</v>
      </c>
      <c r="F134" s="193"/>
    </row>
    <row r="135" spans="1:6" ht="25.5" customHeight="1" x14ac:dyDescent="0.25">
      <c r="A135" s="266" t="s">
        <v>218</v>
      </c>
      <c r="B135" s="266"/>
      <c r="C135" s="266"/>
      <c r="D135" s="266"/>
      <c r="E135" s="266"/>
      <c r="F135" s="132"/>
    </row>
    <row r="136" spans="1:6" x14ac:dyDescent="0.25">
      <c r="A136" s="142" t="s">
        <v>274</v>
      </c>
      <c r="B136" s="142"/>
      <c r="C136" s="142"/>
      <c r="D136" s="142"/>
      <c r="E136" s="142"/>
      <c r="F136" s="132"/>
    </row>
    <row r="137" spans="1:6" x14ac:dyDescent="0.25">
      <c r="A137" s="193" t="s">
        <v>275</v>
      </c>
      <c r="B137" s="193"/>
      <c r="C137" s="193"/>
      <c r="D137" s="193"/>
      <c r="E137" s="193"/>
      <c r="F137" s="132"/>
    </row>
    <row r="138" spans="1:6" x14ac:dyDescent="0.25">
      <c r="A138" s="132"/>
      <c r="B138" s="132"/>
      <c r="C138" s="132"/>
      <c r="D138" s="132"/>
      <c r="E138" s="146"/>
      <c r="F138" s="132"/>
    </row>
    <row r="139" spans="1:6" x14ac:dyDescent="0.25">
      <c r="A139" s="132"/>
      <c r="B139" s="132"/>
      <c r="C139" s="132"/>
      <c r="D139" s="132"/>
      <c r="E139" s="146"/>
      <c r="F139" s="132"/>
    </row>
    <row r="140" spans="1:6" x14ac:dyDescent="0.25">
      <c r="A140" s="132"/>
      <c r="B140" s="132"/>
      <c r="C140" s="132"/>
      <c r="D140" s="132"/>
      <c r="E140" s="146"/>
      <c r="F140" s="132"/>
    </row>
    <row r="141" spans="1:6" x14ac:dyDescent="0.25">
      <c r="A141" s="132"/>
      <c r="B141" s="132"/>
      <c r="C141" s="132"/>
      <c r="D141" s="132"/>
      <c r="E141" s="146"/>
      <c r="F141" s="132"/>
    </row>
    <row r="142" spans="1:6" x14ac:dyDescent="0.25">
      <c r="A142" s="132"/>
      <c r="B142" s="132"/>
      <c r="C142" s="132"/>
      <c r="D142" s="132"/>
      <c r="E142" s="146"/>
      <c r="F142" s="132"/>
    </row>
    <row r="143" spans="1:6" x14ac:dyDescent="0.25">
      <c r="A143" s="132"/>
      <c r="B143" s="132"/>
      <c r="C143" s="132"/>
      <c r="D143" s="132"/>
      <c r="E143" s="146"/>
      <c r="F143" s="132"/>
    </row>
    <row r="144" spans="1:6" x14ac:dyDescent="0.25">
      <c r="A144" s="132"/>
      <c r="B144" s="132"/>
      <c r="C144" s="132"/>
      <c r="D144" s="132"/>
      <c r="E144" s="146"/>
      <c r="F144" s="132"/>
    </row>
    <row r="145" spans="1:6" x14ac:dyDescent="0.25">
      <c r="A145" s="132"/>
      <c r="B145" s="132"/>
      <c r="C145" s="132"/>
      <c r="D145" s="132"/>
      <c r="E145" s="146"/>
      <c r="F145" s="132"/>
    </row>
    <row r="146" spans="1:6" x14ac:dyDescent="0.25">
      <c r="A146" s="132"/>
      <c r="B146" s="132"/>
      <c r="C146" s="132"/>
      <c r="D146" s="132"/>
      <c r="E146" s="146"/>
      <c r="F146" s="132"/>
    </row>
    <row r="147" spans="1:6" x14ac:dyDescent="0.25">
      <c r="A147" s="132"/>
      <c r="B147" s="132"/>
      <c r="C147" s="132"/>
      <c r="D147" s="132"/>
      <c r="E147" s="146"/>
      <c r="F147" s="132"/>
    </row>
    <row r="148" spans="1:6" x14ac:dyDescent="0.25">
      <c r="A148" s="132"/>
      <c r="B148" s="132"/>
      <c r="C148" s="132"/>
      <c r="D148" s="132"/>
      <c r="E148" s="146"/>
      <c r="F148" s="132"/>
    </row>
    <row r="149" spans="1:6" x14ac:dyDescent="0.25">
      <c r="A149" s="132"/>
      <c r="B149" s="132"/>
      <c r="C149" s="132"/>
      <c r="D149" s="132"/>
      <c r="E149" s="146"/>
    </row>
    <row r="150" spans="1:6" x14ac:dyDescent="0.25">
      <c r="A150" s="132"/>
      <c r="B150" s="132"/>
      <c r="C150" s="132"/>
      <c r="D150" s="132"/>
      <c r="E150" s="146"/>
    </row>
    <row r="151" spans="1:6" x14ac:dyDescent="0.25">
      <c r="A151" s="132"/>
      <c r="B151" s="132"/>
      <c r="C151" s="132"/>
      <c r="D151" s="132"/>
      <c r="E151" s="146"/>
    </row>
    <row r="152" spans="1:6" x14ac:dyDescent="0.25">
      <c r="A152" s="132"/>
      <c r="B152" s="132"/>
      <c r="C152" s="132"/>
      <c r="D152" s="132"/>
      <c r="E152" s="146"/>
    </row>
  </sheetData>
  <mergeCells count="8">
    <mergeCell ref="A18:E18"/>
    <mergeCell ref="A23:D23"/>
    <mergeCell ref="A37:E37"/>
    <mergeCell ref="A135:E135"/>
    <mergeCell ref="A57:E57"/>
    <mergeCell ref="A76:E76"/>
    <mergeCell ref="A116:E116"/>
    <mergeCell ref="A96:E96"/>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7"/>
  <sheetViews>
    <sheetView topLeftCell="A40" workbookViewId="0"/>
  </sheetViews>
  <sheetFormatPr baseColWidth="10" defaultRowHeight="15" x14ac:dyDescent="0.25"/>
  <cols>
    <col min="1" max="1" width="49.85546875" style="134" customWidth="1"/>
    <col min="2" max="3" width="11.42578125" style="134"/>
    <col min="4" max="9" width="11.42578125" style="132"/>
    <col min="10" max="16384" width="11.42578125" style="133"/>
  </cols>
  <sheetData>
    <row r="1" spans="1:9" ht="21.75" customHeight="1" x14ac:dyDescent="0.25">
      <c r="A1" s="190" t="s">
        <v>286</v>
      </c>
      <c r="B1" s="155"/>
    </row>
    <row r="2" spans="1:9" ht="21.75" customHeight="1" x14ac:dyDescent="0.25">
      <c r="A2" s="76"/>
      <c r="B2" s="155"/>
    </row>
    <row r="3" spans="1:9" ht="16.5" customHeight="1" x14ac:dyDescent="0.25">
      <c r="A3" s="156" t="s">
        <v>17</v>
      </c>
      <c r="B3" s="158" t="s">
        <v>192</v>
      </c>
    </row>
    <row r="4" spans="1:9" ht="29.25" customHeight="1" x14ac:dyDescent="0.25">
      <c r="A4" s="154" t="s">
        <v>92</v>
      </c>
      <c r="B4" s="43" t="s">
        <v>98</v>
      </c>
    </row>
    <row r="5" spans="1:9" ht="29.25" customHeight="1" x14ac:dyDescent="0.25">
      <c r="A5" s="36" t="s">
        <v>99</v>
      </c>
      <c r="B5" s="112">
        <v>16.75171680855588</v>
      </c>
    </row>
    <row r="6" spans="1:9" ht="17.25" customHeight="1" x14ac:dyDescent="0.25">
      <c r="A6" s="36" t="s">
        <v>100</v>
      </c>
      <c r="B6" s="112">
        <v>2.4691163103323057</v>
      </c>
    </row>
    <row r="7" spans="1:9" ht="38.25" customHeight="1" x14ac:dyDescent="0.25">
      <c r="A7" s="36" t="s">
        <v>101</v>
      </c>
      <c r="B7" s="112">
        <v>32.722860112525773</v>
      </c>
    </row>
    <row r="8" spans="1:9" ht="15" customHeight="1" x14ac:dyDescent="0.25">
      <c r="A8" s="36" t="s">
        <v>102</v>
      </c>
      <c r="B8" s="112">
        <v>15.92679160463136</v>
      </c>
    </row>
    <row r="9" spans="1:9" ht="15" customHeight="1" x14ac:dyDescent="0.25">
      <c r="A9" s="36" t="s">
        <v>103</v>
      </c>
      <c r="B9" s="112">
        <v>32.129515163954679</v>
      </c>
    </row>
    <row r="10" spans="1:9" ht="21.75" customHeight="1" x14ac:dyDescent="0.25">
      <c r="A10" s="45" t="s">
        <v>11</v>
      </c>
      <c r="B10" s="167">
        <v>100</v>
      </c>
    </row>
    <row r="11" spans="1:9" ht="21.75" customHeight="1" x14ac:dyDescent="0.25">
      <c r="A11" s="38" t="s">
        <v>16</v>
      </c>
      <c r="B11" s="65">
        <v>7740.63</v>
      </c>
    </row>
    <row r="12" spans="1:9" ht="14.25" customHeight="1" x14ac:dyDescent="0.25">
      <c r="A12" s="266" t="s">
        <v>225</v>
      </c>
      <c r="B12" s="266"/>
      <c r="F12" s="134"/>
    </row>
    <row r="13" spans="1:9" s="141" customFormat="1" ht="12" customHeight="1" x14ac:dyDescent="0.25">
      <c r="A13" s="14" t="s">
        <v>274</v>
      </c>
      <c r="B13" s="14"/>
      <c r="C13" s="14"/>
      <c r="D13" s="14"/>
      <c r="E13" s="14"/>
      <c r="F13" s="14"/>
      <c r="G13" s="162"/>
      <c r="H13" s="162"/>
      <c r="I13" s="162"/>
    </row>
    <row r="14" spans="1:9" s="141" customFormat="1" ht="12" customHeight="1" x14ac:dyDescent="0.25">
      <c r="A14" s="256" t="s">
        <v>275</v>
      </c>
      <c r="B14" s="256"/>
      <c r="C14" s="256"/>
      <c r="D14" s="256"/>
      <c r="E14" s="256"/>
      <c r="F14" s="256"/>
      <c r="G14" s="162"/>
      <c r="H14" s="162"/>
      <c r="I14" s="162"/>
    </row>
    <row r="15" spans="1:9" ht="15.75" customHeight="1" x14ac:dyDescent="0.25">
      <c r="A15" s="40"/>
      <c r="B15" s="133"/>
    </row>
    <row r="16" spans="1:9" ht="15.75" customHeight="1" x14ac:dyDescent="0.25">
      <c r="B16" s="156"/>
    </row>
    <row r="17" spans="1:6" ht="21.75" customHeight="1" x14ac:dyDescent="0.25">
      <c r="A17" s="156" t="s">
        <v>104</v>
      </c>
      <c r="B17" s="158" t="s">
        <v>192</v>
      </c>
      <c r="C17" s="155"/>
    </row>
    <row r="18" spans="1:6" ht="21.75" customHeight="1" x14ac:dyDescent="0.25">
      <c r="A18" s="154" t="s">
        <v>92</v>
      </c>
      <c r="B18" s="43" t="s">
        <v>98</v>
      </c>
      <c r="C18" s="155"/>
    </row>
    <row r="19" spans="1:6" ht="26.25" customHeight="1" x14ac:dyDescent="0.25">
      <c r="A19" s="36" t="s">
        <v>99</v>
      </c>
      <c r="B19" s="112">
        <v>17.039003540893233</v>
      </c>
      <c r="C19" s="155"/>
    </row>
    <row r="20" spans="1:6" ht="15.75" customHeight="1" x14ac:dyDescent="0.25">
      <c r="A20" s="36" t="s">
        <v>100</v>
      </c>
      <c r="B20" s="112">
        <v>1.914585897801093</v>
      </c>
      <c r="C20" s="155"/>
    </row>
    <row r="21" spans="1:6" ht="36" customHeight="1" x14ac:dyDescent="0.25">
      <c r="A21" s="36" t="s">
        <v>101</v>
      </c>
      <c r="B21" s="112">
        <v>38.482094172547001</v>
      </c>
      <c r="C21" s="155"/>
    </row>
    <row r="22" spans="1:6" ht="12.75" customHeight="1" x14ac:dyDescent="0.25">
      <c r="A22" s="36" t="s">
        <v>102</v>
      </c>
      <c r="B22" s="112">
        <v>13.215535439514955</v>
      </c>
      <c r="C22" s="155"/>
    </row>
    <row r="23" spans="1:6" ht="15" customHeight="1" x14ac:dyDescent="0.25">
      <c r="A23" s="36" t="s">
        <v>103</v>
      </c>
      <c r="B23" s="112">
        <v>29.348780949243718</v>
      </c>
    </row>
    <row r="24" spans="1:6" ht="21" customHeight="1" x14ac:dyDescent="0.25">
      <c r="A24" s="45" t="s">
        <v>11</v>
      </c>
      <c r="B24" s="167">
        <v>100</v>
      </c>
      <c r="C24" s="155"/>
    </row>
    <row r="25" spans="1:6" ht="21" customHeight="1" x14ac:dyDescent="0.25">
      <c r="A25" s="38" t="s">
        <v>16</v>
      </c>
      <c r="B25" s="65">
        <v>3377</v>
      </c>
      <c r="C25" s="155"/>
    </row>
    <row r="26" spans="1:6" s="132" customFormat="1" ht="15" customHeight="1" x14ac:dyDescent="0.25">
      <c r="A26" s="266" t="s">
        <v>234</v>
      </c>
      <c r="B26" s="266"/>
      <c r="C26" s="134"/>
      <c r="F26" s="134"/>
    </row>
    <row r="27" spans="1:6" ht="10.5" customHeight="1" x14ac:dyDescent="0.25">
      <c r="A27" s="14" t="s">
        <v>274</v>
      </c>
      <c r="B27" s="14"/>
      <c r="C27" s="14"/>
      <c r="D27" s="14"/>
      <c r="E27" s="14"/>
      <c r="F27" s="14"/>
    </row>
    <row r="28" spans="1:6" ht="11.25" customHeight="1" x14ac:dyDescent="0.25">
      <c r="A28" s="256" t="s">
        <v>275</v>
      </c>
      <c r="B28" s="256"/>
      <c r="C28" s="256"/>
      <c r="D28" s="256"/>
      <c r="E28" s="256"/>
      <c r="F28" s="256"/>
    </row>
    <row r="29" spans="1:6" ht="15.75" customHeight="1" x14ac:dyDescent="0.25"/>
    <row r="30" spans="1:6" ht="15.75" customHeight="1" x14ac:dyDescent="0.25">
      <c r="B30" s="156"/>
      <c r="C30" s="155"/>
    </row>
    <row r="31" spans="1:6" ht="15.75" customHeight="1" x14ac:dyDescent="0.25">
      <c r="A31" s="156" t="s">
        <v>172</v>
      </c>
      <c r="B31" s="158" t="s">
        <v>192</v>
      </c>
      <c r="C31" s="155"/>
    </row>
    <row r="32" spans="1:6" ht="30" customHeight="1" x14ac:dyDescent="0.25">
      <c r="A32" s="154" t="s">
        <v>92</v>
      </c>
      <c r="B32" s="43" t="s">
        <v>98</v>
      </c>
      <c r="C32" s="155"/>
    </row>
    <row r="33" spans="1:6" ht="21.75" customHeight="1" x14ac:dyDescent="0.25">
      <c r="A33" s="36" t="s">
        <v>99</v>
      </c>
      <c r="B33" s="112">
        <v>16.958327572325398</v>
      </c>
      <c r="C33" s="155"/>
    </row>
    <row r="34" spans="1:6" ht="21.75" customHeight="1" x14ac:dyDescent="0.25">
      <c r="A34" s="36" t="s">
        <v>100</v>
      </c>
      <c r="B34" s="112">
        <v>3.0206482843510392</v>
      </c>
      <c r="C34" s="155"/>
    </row>
    <row r="35" spans="1:6" ht="21.75" customHeight="1" x14ac:dyDescent="0.25">
      <c r="A35" s="36" t="s">
        <v>101</v>
      </c>
      <c r="B35" s="112">
        <v>32.529853667902721</v>
      </c>
      <c r="C35" s="155"/>
    </row>
    <row r="36" spans="1:6" ht="18" customHeight="1" x14ac:dyDescent="0.25">
      <c r="A36" s="36" t="s">
        <v>102</v>
      </c>
      <c r="B36" s="112">
        <v>17.36663121047054</v>
      </c>
      <c r="C36" s="155"/>
    </row>
    <row r="37" spans="1:6" ht="15" customHeight="1" x14ac:dyDescent="0.25">
      <c r="A37" s="36" t="s">
        <v>103</v>
      </c>
      <c r="B37" s="112">
        <v>30.124539264950293</v>
      </c>
    </row>
    <row r="38" spans="1:6" ht="21" customHeight="1" x14ac:dyDescent="0.25">
      <c r="A38" s="45" t="s">
        <v>11</v>
      </c>
      <c r="B38" s="167">
        <v>100</v>
      </c>
      <c r="C38" s="155"/>
    </row>
    <row r="39" spans="1:6" ht="21" customHeight="1" x14ac:dyDescent="0.25">
      <c r="A39" s="38" t="s">
        <v>16</v>
      </c>
      <c r="B39" s="65">
        <v>1973</v>
      </c>
      <c r="C39" s="155"/>
    </row>
    <row r="40" spans="1:6" s="132" customFormat="1" ht="11.25" customHeight="1" x14ac:dyDescent="0.25">
      <c r="A40" s="266" t="s">
        <v>235</v>
      </c>
      <c r="B40" s="266"/>
      <c r="C40" s="134"/>
      <c r="F40" s="134"/>
    </row>
    <row r="41" spans="1:6" ht="13.5" customHeight="1" x14ac:dyDescent="0.25">
      <c r="A41" s="14" t="s">
        <v>274</v>
      </c>
      <c r="B41" s="14"/>
      <c r="C41" s="14"/>
      <c r="D41" s="14"/>
      <c r="E41" s="14"/>
      <c r="F41" s="14"/>
    </row>
    <row r="42" spans="1:6" ht="9.75" customHeight="1" x14ac:dyDescent="0.25">
      <c r="A42" s="256" t="s">
        <v>275</v>
      </c>
      <c r="B42" s="256"/>
      <c r="C42" s="256"/>
      <c r="D42" s="256"/>
      <c r="E42" s="256"/>
      <c r="F42" s="256"/>
    </row>
    <row r="43" spans="1:6" ht="15" customHeight="1" x14ac:dyDescent="0.25">
      <c r="A43" s="126"/>
      <c r="B43" s="126"/>
      <c r="C43" s="126"/>
      <c r="D43" s="126"/>
      <c r="E43" s="126"/>
      <c r="F43" s="131"/>
    </row>
    <row r="44" spans="1:6" ht="12.75" customHeight="1" x14ac:dyDescent="0.25">
      <c r="A44" s="133"/>
      <c r="B44" s="157"/>
      <c r="C44" s="155"/>
    </row>
    <row r="45" spans="1:6" ht="18" customHeight="1" x14ac:dyDescent="0.25">
      <c r="A45" s="157" t="s">
        <v>173</v>
      </c>
      <c r="B45" s="158" t="s">
        <v>192</v>
      </c>
      <c r="C45" s="155"/>
    </row>
    <row r="46" spans="1:6" ht="27.75" customHeight="1" x14ac:dyDescent="0.25">
      <c r="A46" s="154" t="s">
        <v>92</v>
      </c>
      <c r="B46" s="43" t="s">
        <v>98</v>
      </c>
      <c r="C46" s="155"/>
    </row>
    <row r="47" spans="1:6" ht="21.75" customHeight="1" x14ac:dyDescent="0.25">
      <c r="A47" s="36" t="s">
        <v>99</v>
      </c>
      <c r="B47" s="112">
        <v>17.338866257716965</v>
      </c>
      <c r="C47" s="155"/>
    </row>
    <row r="48" spans="1:6" ht="15" customHeight="1" x14ac:dyDescent="0.25">
      <c r="A48" s="36" t="s">
        <v>100</v>
      </c>
      <c r="B48" s="112">
        <v>3.6910834702352422</v>
      </c>
      <c r="C48" s="155"/>
    </row>
    <row r="49" spans="1:6" ht="21.75" customHeight="1" x14ac:dyDescent="0.25">
      <c r="A49" s="36" t="s">
        <v>101</v>
      </c>
      <c r="B49" s="112">
        <v>25.836472976557022</v>
      </c>
      <c r="C49" s="155"/>
    </row>
    <row r="50" spans="1:6" ht="14.25" customHeight="1" x14ac:dyDescent="0.25">
      <c r="A50" s="36" t="s">
        <v>102</v>
      </c>
      <c r="B50" s="112">
        <v>19.634907347310115</v>
      </c>
      <c r="C50" s="155"/>
    </row>
    <row r="51" spans="1:6" ht="15" customHeight="1" x14ac:dyDescent="0.25">
      <c r="A51" s="36" t="s">
        <v>103</v>
      </c>
      <c r="B51" s="112">
        <v>33.498669948180662</v>
      </c>
    </row>
    <row r="52" spans="1:6" ht="21" customHeight="1" x14ac:dyDescent="0.25">
      <c r="A52" s="45" t="s">
        <v>11</v>
      </c>
      <c r="B52" s="167">
        <v>100.00000000000003</v>
      </c>
      <c r="C52" s="155"/>
    </row>
    <row r="53" spans="1:6" ht="21" customHeight="1" x14ac:dyDescent="0.25">
      <c r="A53" s="38" t="s">
        <v>16</v>
      </c>
      <c r="B53" s="65">
        <v>935.83299999999997</v>
      </c>
      <c r="C53" s="155"/>
    </row>
    <row r="54" spans="1:6" s="132" customFormat="1" ht="12.75" customHeight="1" x14ac:dyDescent="0.25">
      <c r="A54" s="266" t="s">
        <v>236</v>
      </c>
      <c r="B54" s="266"/>
      <c r="C54" s="134"/>
      <c r="F54" s="134"/>
    </row>
    <row r="55" spans="1:6" ht="12.75" customHeight="1" x14ac:dyDescent="0.25">
      <c r="A55" s="14" t="s">
        <v>274</v>
      </c>
      <c r="B55" s="14"/>
      <c r="C55" s="14"/>
      <c r="D55" s="14"/>
      <c r="E55" s="14"/>
      <c r="F55" s="14"/>
    </row>
    <row r="56" spans="1:6" ht="12.75" customHeight="1" x14ac:dyDescent="0.25">
      <c r="A56" s="256" t="s">
        <v>275</v>
      </c>
      <c r="B56" s="256"/>
      <c r="C56" s="256"/>
      <c r="D56" s="256"/>
      <c r="E56" s="256"/>
      <c r="F56" s="256"/>
    </row>
    <row r="57" spans="1:6" ht="12.75" customHeight="1" x14ac:dyDescent="0.25"/>
    <row r="58" spans="1:6" ht="12.75" customHeight="1" x14ac:dyDescent="0.25">
      <c r="A58" s="133"/>
      <c r="B58" s="156"/>
      <c r="C58" s="155"/>
    </row>
    <row r="59" spans="1:6" ht="12.75" customHeight="1" x14ac:dyDescent="0.25">
      <c r="A59" s="156" t="s">
        <v>189</v>
      </c>
      <c r="B59" s="158" t="s">
        <v>192</v>
      </c>
      <c r="C59" s="155"/>
    </row>
    <row r="60" spans="1:6" ht="21.75" customHeight="1" x14ac:dyDescent="0.25">
      <c r="A60" s="35" t="s">
        <v>92</v>
      </c>
      <c r="B60" s="43" t="s">
        <v>98</v>
      </c>
    </row>
    <row r="61" spans="1:6" ht="21.75" customHeight="1" x14ac:dyDescent="0.25">
      <c r="A61" s="36" t="s">
        <v>99</v>
      </c>
      <c r="B61" s="112">
        <v>29.65082505004672</v>
      </c>
      <c r="C61" s="155"/>
    </row>
    <row r="62" spans="1:6" ht="21.75" customHeight="1" x14ac:dyDescent="0.25">
      <c r="A62" s="36" t="s">
        <v>100</v>
      </c>
      <c r="B62" s="112">
        <v>0</v>
      </c>
      <c r="C62" s="155"/>
    </row>
    <row r="63" spans="1:6" ht="21.75" customHeight="1" x14ac:dyDescent="0.25">
      <c r="A63" s="36" t="s">
        <v>101</v>
      </c>
      <c r="B63" s="112">
        <v>12.414382599843176</v>
      </c>
      <c r="C63" s="155"/>
    </row>
    <row r="64" spans="1:6" ht="21.75" customHeight="1" x14ac:dyDescent="0.25">
      <c r="A64" s="36" t="s">
        <v>102</v>
      </c>
      <c r="B64" s="112">
        <v>33.967612114264547</v>
      </c>
      <c r="C64" s="155"/>
    </row>
    <row r="65" spans="1:6" ht="15" customHeight="1" x14ac:dyDescent="0.25">
      <c r="A65" s="36" t="s">
        <v>103</v>
      </c>
      <c r="B65" s="112">
        <v>23.967180235845561</v>
      </c>
    </row>
    <row r="66" spans="1:6" ht="20.25" customHeight="1" x14ac:dyDescent="0.25">
      <c r="A66" s="45" t="s">
        <v>11</v>
      </c>
      <c r="B66" s="167">
        <v>100.00000000000001</v>
      </c>
      <c r="C66" s="155"/>
    </row>
    <row r="67" spans="1:6" ht="20.25" customHeight="1" x14ac:dyDescent="0.25">
      <c r="A67" s="38" t="s">
        <v>16</v>
      </c>
      <c r="B67" s="65">
        <v>53.150700000000001</v>
      </c>
      <c r="C67" s="155"/>
    </row>
    <row r="68" spans="1:6" ht="13.5" customHeight="1" x14ac:dyDescent="0.25">
      <c r="A68" s="266" t="s">
        <v>237</v>
      </c>
      <c r="B68" s="266"/>
      <c r="F68" s="134"/>
    </row>
    <row r="69" spans="1:6" ht="13.5" customHeight="1" x14ac:dyDescent="0.25">
      <c r="A69" s="14" t="s">
        <v>274</v>
      </c>
      <c r="B69" s="14"/>
      <c r="C69" s="14"/>
      <c r="D69" s="14"/>
      <c r="E69" s="14"/>
      <c r="F69" s="14"/>
    </row>
    <row r="70" spans="1:6" ht="13.5" customHeight="1" x14ac:dyDescent="0.25">
      <c r="A70" s="256" t="s">
        <v>275</v>
      </c>
      <c r="B70" s="256"/>
      <c r="C70" s="256"/>
      <c r="D70" s="256"/>
      <c r="E70" s="256"/>
      <c r="F70" s="256"/>
    </row>
    <row r="71" spans="1:6" ht="13.5" customHeight="1" x14ac:dyDescent="0.25">
      <c r="A71" s="126"/>
      <c r="B71" s="126"/>
      <c r="C71" s="126"/>
      <c r="D71" s="126"/>
      <c r="E71" s="126"/>
      <c r="F71" s="131"/>
    </row>
    <row r="72" spans="1:6" ht="13.5" customHeight="1" x14ac:dyDescent="0.25">
      <c r="A72" s="133"/>
      <c r="B72" s="156"/>
      <c r="C72" s="40"/>
    </row>
    <row r="73" spans="1:6" ht="14.25" customHeight="1" x14ac:dyDescent="0.25">
      <c r="A73" s="156" t="s">
        <v>105</v>
      </c>
      <c r="B73" s="158" t="s">
        <v>192</v>
      </c>
      <c r="C73" s="155"/>
    </row>
    <row r="74" spans="1:6" ht="30" customHeight="1" x14ac:dyDescent="0.25">
      <c r="A74" s="35" t="s">
        <v>92</v>
      </c>
      <c r="B74" s="43" t="s">
        <v>98</v>
      </c>
    </row>
    <row r="75" spans="1:6" ht="21.75" customHeight="1" x14ac:dyDescent="0.25">
      <c r="A75" s="36" t="s">
        <v>99</v>
      </c>
      <c r="B75" s="112">
        <v>12.247746072876078</v>
      </c>
      <c r="C75" s="155"/>
    </row>
    <row r="76" spans="1:6" ht="21.75" customHeight="1" x14ac:dyDescent="0.25">
      <c r="A76" s="36" t="s">
        <v>100</v>
      </c>
      <c r="B76" s="112">
        <v>1.5707242820557612</v>
      </c>
      <c r="C76" s="155"/>
    </row>
    <row r="77" spans="1:6" ht="21.75" customHeight="1" x14ac:dyDescent="0.25">
      <c r="A77" s="36" t="s">
        <v>101</v>
      </c>
      <c r="B77" s="112">
        <v>16.866338670668096</v>
      </c>
    </row>
    <row r="78" spans="1:6" ht="21.75" customHeight="1" x14ac:dyDescent="0.25">
      <c r="A78" s="36" t="s">
        <v>102</v>
      </c>
      <c r="B78" s="112">
        <v>17.986720731913621</v>
      </c>
      <c r="C78" s="157"/>
    </row>
    <row r="79" spans="1:6" ht="15" customHeight="1" x14ac:dyDescent="0.25">
      <c r="A79" s="36" t="s">
        <v>103</v>
      </c>
      <c r="B79" s="112">
        <v>51.328470242486461</v>
      </c>
    </row>
    <row r="80" spans="1:6" ht="21" customHeight="1" x14ac:dyDescent="0.25">
      <c r="A80" s="45" t="s">
        <v>11</v>
      </c>
      <c r="B80" s="167">
        <v>100</v>
      </c>
    </row>
    <row r="81" spans="1:6" ht="21" customHeight="1" x14ac:dyDescent="0.25">
      <c r="A81" s="38" t="s">
        <v>16</v>
      </c>
      <c r="B81" s="65">
        <v>474.80599999999998</v>
      </c>
    </row>
    <row r="82" spans="1:6" s="132" customFormat="1" ht="14.25" customHeight="1" x14ac:dyDescent="0.25">
      <c r="A82" s="266" t="s">
        <v>236</v>
      </c>
      <c r="B82" s="266"/>
      <c r="C82" s="134"/>
      <c r="F82" s="134"/>
    </row>
    <row r="83" spans="1:6" ht="14.25" customHeight="1" x14ac:dyDescent="0.25">
      <c r="A83" s="14" t="s">
        <v>274</v>
      </c>
      <c r="B83" s="14"/>
      <c r="C83" s="14"/>
      <c r="D83" s="14"/>
      <c r="E83" s="14"/>
      <c r="F83" s="14"/>
    </row>
    <row r="84" spans="1:6" ht="14.25" customHeight="1" x14ac:dyDescent="0.25">
      <c r="A84" s="256" t="s">
        <v>275</v>
      </c>
      <c r="B84" s="256"/>
      <c r="C84" s="256"/>
      <c r="D84" s="256"/>
      <c r="E84" s="256"/>
      <c r="F84" s="256"/>
    </row>
    <row r="85" spans="1:6" ht="14.25" customHeight="1" x14ac:dyDescent="0.25"/>
    <row r="86" spans="1:6" ht="14.25" customHeight="1" x14ac:dyDescent="0.25">
      <c r="A86" s="132"/>
      <c r="B86" s="132"/>
    </row>
    <row r="87" spans="1:6" ht="15" customHeight="1" x14ac:dyDescent="0.25">
      <c r="A87" s="156" t="s">
        <v>190</v>
      </c>
      <c r="B87" s="158" t="s">
        <v>192</v>
      </c>
    </row>
    <row r="88" spans="1:6" ht="21.75" customHeight="1" x14ac:dyDescent="0.25">
      <c r="A88" s="154" t="s">
        <v>92</v>
      </c>
      <c r="B88" s="43" t="s">
        <v>98</v>
      </c>
    </row>
    <row r="89" spans="1:6" ht="21.75" customHeight="1" x14ac:dyDescent="0.25">
      <c r="A89" s="36" t="s">
        <v>99</v>
      </c>
      <c r="B89" s="112">
        <v>14.981239575680508</v>
      </c>
    </row>
    <row r="90" spans="1:6" ht="30" customHeight="1" x14ac:dyDescent="0.25">
      <c r="A90" s="36" t="s">
        <v>100</v>
      </c>
      <c r="B90" s="112">
        <v>1.5432353430317856</v>
      </c>
    </row>
    <row r="91" spans="1:6" ht="30" customHeight="1" x14ac:dyDescent="0.25">
      <c r="A91" s="36" t="s">
        <v>101</v>
      </c>
      <c r="B91" s="112">
        <v>34.248923706971283</v>
      </c>
    </row>
    <row r="92" spans="1:6" ht="21.75" customHeight="1" x14ac:dyDescent="0.25">
      <c r="A92" s="36" t="s">
        <v>102</v>
      </c>
      <c r="B92" s="112">
        <v>12.740909394856379</v>
      </c>
    </row>
    <row r="93" spans="1:6" ht="15" customHeight="1" x14ac:dyDescent="0.25">
      <c r="A93" s="36" t="s">
        <v>103</v>
      </c>
      <c r="B93" s="112">
        <v>36.485691979460057</v>
      </c>
    </row>
    <row r="94" spans="1:6" ht="21.75" customHeight="1" x14ac:dyDescent="0.25">
      <c r="A94" s="45" t="s">
        <v>11</v>
      </c>
      <c r="B94" s="167">
        <v>100.00000000000001</v>
      </c>
    </row>
    <row r="95" spans="1:6" ht="21.75" customHeight="1" x14ac:dyDescent="0.25">
      <c r="A95" s="38" t="s">
        <v>16</v>
      </c>
      <c r="B95" s="65">
        <v>459.64699999999999</v>
      </c>
    </row>
    <row r="96" spans="1:6" s="132" customFormat="1" ht="15.75" customHeight="1" x14ac:dyDescent="0.25">
      <c r="A96" s="266" t="s">
        <v>238</v>
      </c>
      <c r="B96" s="266"/>
      <c r="C96" s="134"/>
      <c r="F96" s="134"/>
    </row>
    <row r="97" spans="1:6" ht="15.75" customHeight="1" x14ac:dyDescent="0.25">
      <c r="A97" s="14" t="s">
        <v>274</v>
      </c>
      <c r="B97" s="14"/>
      <c r="C97" s="14"/>
      <c r="D97" s="14"/>
      <c r="E97" s="14"/>
      <c r="F97" s="14"/>
    </row>
    <row r="98" spans="1:6" ht="15.75" customHeight="1" x14ac:dyDescent="0.25">
      <c r="A98" s="256" t="s">
        <v>275</v>
      </c>
      <c r="B98" s="256"/>
      <c r="C98" s="256"/>
      <c r="D98" s="256"/>
      <c r="E98" s="256"/>
      <c r="F98" s="256"/>
    </row>
    <row r="99" spans="1:6" ht="21.75" customHeight="1" x14ac:dyDescent="0.25"/>
    <row r="100" spans="1:6" ht="21.75" customHeight="1" x14ac:dyDescent="0.25"/>
    <row r="101" spans="1:6" ht="21.75" customHeight="1" x14ac:dyDescent="0.25"/>
    <row r="102" spans="1:6" ht="21.75" customHeight="1" x14ac:dyDescent="0.25"/>
    <row r="103" spans="1:6" ht="30" customHeight="1" x14ac:dyDescent="0.25"/>
    <row r="104" spans="1:6" ht="30" customHeight="1" x14ac:dyDescent="0.25"/>
    <row r="108" spans="1:6" ht="15" customHeight="1" x14ac:dyDescent="0.25"/>
    <row r="109" spans="1:6" ht="15" customHeight="1" x14ac:dyDescent="0.25"/>
    <row r="110" spans="1:6" ht="15" customHeight="1" x14ac:dyDescent="0.25"/>
    <row r="111" spans="1:6" ht="30" customHeight="1" x14ac:dyDescent="0.25"/>
    <row r="112" spans="1:6" ht="30" customHeight="1" x14ac:dyDescent="0.25"/>
    <row r="125" ht="15" customHeight="1" x14ac:dyDescent="0.25"/>
    <row r="126" ht="30" customHeight="1" x14ac:dyDescent="0.25"/>
    <row r="127" ht="30" customHeight="1" x14ac:dyDescent="0.25"/>
  </sheetData>
  <mergeCells count="14">
    <mergeCell ref="A82:B82"/>
    <mergeCell ref="A84:F84"/>
    <mergeCell ref="A96:B96"/>
    <mergeCell ref="A98:F98"/>
    <mergeCell ref="A40:B40"/>
    <mergeCell ref="A42:F42"/>
    <mergeCell ref="A54:B54"/>
    <mergeCell ref="A56:F56"/>
    <mergeCell ref="A70:F70"/>
    <mergeCell ref="A14:F14"/>
    <mergeCell ref="A12:B12"/>
    <mergeCell ref="A26:B26"/>
    <mergeCell ref="A28:F28"/>
    <mergeCell ref="A68:B68"/>
  </mergeCells>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5"/>
  <sheetViews>
    <sheetView zoomScaleNormal="100" workbookViewId="0"/>
  </sheetViews>
  <sheetFormatPr baseColWidth="10" defaultRowHeight="15" x14ac:dyDescent="0.25"/>
  <cols>
    <col min="1" max="1" width="46.42578125" style="134" customWidth="1"/>
    <col min="2" max="8" width="12.7109375" style="134" customWidth="1"/>
    <col min="9" max="9" width="12.7109375" style="132" customWidth="1"/>
    <col min="10" max="15" width="11.42578125" style="132"/>
    <col min="16" max="16384" width="11.42578125" style="133"/>
  </cols>
  <sheetData>
    <row r="1" spans="1:10" x14ac:dyDescent="0.25">
      <c r="A1" s="172" t="s">
        <v>285</v>
      </c>
      <c r="B1" s="155"/>
      <c r="C1" s="155"/>
      <c r="D1" s="155"/>
      <c r="E1" s="155"/>
      <c r="F1" s="155"/>
      <c r="G1" s="155"/>
      <c r="H1" s="155"/>
      <c r="I1" s="163"/>
    </row>
    <row r="3" spans="1:10" x14ac:dyDescent="0.25">
      <c r="A3" s="186"/>
      <c r="B3" s="156"/>
      <c r="C3" s="156"/>
      <c r="D3" s="156"/>
      <c r="E3" s="156"/>
      <c r="F3" s="156"/>
      <c r="G3" s="156"/>
      <c r="H3" s="156"/>
    </row>
    <row r="4" spans="1:10" ht="15" customHeight="1" x14ac:dyDescent="0.25">
      <c r="A4" s="164" t="s">
        <v>17</v>
      </c>
      <c r="B4" s="166"/>
      <c r="C4" s="166"/>
      <c r="D4" s="166"/>
      <c r="E4" s="166"/>
      <c r="F4" s="166"/>
      <c r="G4" s="166"/>
      <c r="H4" s="166"/>
      <c r="I4" s="158" t="s">
        <v>192</v>
      </c>
    </row>
    <row r="5" spans="1:10" ht="63.75" customHeight="1" x14ac:dyDescent="0.25">
      <c r="A5" s="45" t="s">
        <v>92</v>
      </c>
      <c r="B5" s="35" t="s">
        <v>106</v>
      </c>
      <c r="C5" s="35" t="s">
        <v>107</v>
      </c>
      <c r="D5" s="35" t="s">
        <v>108</v>
      </c>
      <c r="E5" s="35" t="s">
        <v>109</v>
      </c>
      <c r="F5" s="35" t="s">
        <v>110</v>
      </c>
      <c r="G5" s="35" t="s">
        <v>111</v>
      </c>
      <c r="H5" s="35" t="s">
        <v>112</v>
      </c>
      <c r="I5" s="35" t="s">
        <v>16</v>
      </c>
    </row>
    <row r="6" spans="1:10" x14ac:dyDescent="0.25">
      <c r="A6" s="36" t="s">
        <v>113</v>
      </c>
      <c r="B6" s="77">
        <v>14.334643984919602</v>
      </c>
      <c r="C6" s="77">
        <v>24.164840989639465</v>
      </c>
      <c r="D6" s="77">
        <v>0</v>
      </c>
      <c r="E6" s="77">
        <v>17.506363766356394</v>
      </c>
      <c r="F6" s="77">
        <v>4.079995052279771</v>
      </c>
      <c r="G6" s="77">
        <v>7.9116812055277581</v>
      </c>
      <c r="H6" s="77">
        <v>5.1241650198453863</v>
      </c>
      <c r="I6" s="77">
        <v>14.290070475506795</v>
      </c>
    </row>
    <row r="7" spans="1:10" ht="15" customHeight="1" x14ac:dyDescent="0.25">
      <c r="A7" s="36" t="s">
        <v>114</v>
      </c>
      <c r="B7" s="77">
        <v>32.747100298916685</v>
      </c>
      <c r="C7" s="77">
        <v>64.605883289750963</v>
      </c>
      <c r="D7" s="77">
        <v>12.57409331633216</v>
      </c>
      <c r="E7" s="77">
        <v>4.5655018368578837</v>
      </c>
      <c r="F7" s="77">
        <v>4.3892643143510384</v>
      </c>
      <c r="G7" s="77">
        <v>47.185333513339607</v>
      </c>
      <c r="H7" s="77">
        <v>19.431012136683094</v>
      </c>
      <c r="I7" s="77">
        <v>34.880936674034707</v>
      </c>
    </row>
    <row r="8" spans="1:10" ht="22.5" x14ac:dyDescent="0.25">
      <c r="A8" s="36" t="s">
        <v>115</v>
      </c>
      <c r="B8" s="77">
        <v>33.344922598341633</v>
      </c>
      <c r="C8" s="77">
        <v>2.7346203681037533</v>
      </c>
      <c r="D8" s="77">
        <v>17.354307273245769</v>
      </c>
      <c r="E8" s="77">
        <v>4.5003380282039886</v>
      </c>
      <c r="F8" s="77">
        <v>2.3870692228466934</v>
      </c>
      <c r="G8" s="77">
        <v>5.9042967554427443</v>
      </c>
      <c r="H8" s="77">
        <v>7.7631462246453324</v>
      </c>
      <c r="I8" s="77">
        <v>24.160374918110232</v>
      </c>
    </row>
    <row r="9" spans="1:10" ht="25.5" customHeight="1" x14ac:dyDescent="0.25">
      <c r="A9" s="36" t="s">
        <v>264</v>
      </c>
      <c r="B9" s="77">
        <v>5.4792074359794585</v>
      </c>
      <c r="C9" s="77">
        <v>1.098880501225594</v>
      </c>
      <c r="D9" s="77">
        <v>0</v>
      </c>
      <c r="E9" s="77">
        <v>9.8999117836404285</v>
      </c>
      <c r="F9" s="77">
        <v>2.1141398340242712</v>
      </c>
      <c r="G9" s="77">
        <v>3.5098498932121136</v>
      </c>
      <c r="H9" s="77">
        <v>5.3648894005709389</v>
      </c>
      <c r="I9" s="77">
        <v>4.6411114346845617</v>
      </c>
    </row>
    <row r="10" spans="1:10" ht="15" customHeight="1" x14ac:dyDescent="0.25">
      <c r="A10" s="36" t="s">
        <v>116</v>
      </c>
      <c r="B10" s="77">
        <v>14.094125681842625</v>
      </c>
      <c r="C10" s="77">
        <v>7.3957748512802155</v>
      </c>
      <c r="D10" s="77">
        <v>70.071599410422067</v>
      </c>
      <c r="E10" s="77">
        <v>63.527884584941297</v>
      </c>
      <c r="F10" s="77">
        <v>87.029531576498201</v>
      </c>
      <c r="G10" s="77">
        <v>35.488838632477773</v>
      </c>
      <c r="H10" s="77">
        <v>62.31678721825525</v>
      </c>
      <c r="I10" s="77">
        <v>22.027506497663705</v>
      </c>
    </row>
    <row r="11" spans="1:10" ht="18" customHeight="1" x14ac:dyDescent="0.25">
      <c r="A11" s="45" t="s">
        <v>11</v>
      </c>
      <c r="B11" s="168">
        <v>100.00000000000001</v>
      </c>
      <c r="C11" s="168">
        <v>100</v>
      </c>
      <c r="D11" s="168">
        <v>100</v>
      </c>
      <c r="E11" s="168">
        <v>100</v>
      </c>
      <c r="F11" s="168">
        <v>99.999999999999972</v>
      </c>
      <c r="G11" s="168">
        <v>100</v>
      </c>
      <c r="H11" s="168">
        <v>99.999999999999986</v>
      </c>
      <c r="I11" s="168">
        <v>100</v>
      </c>
    </row>
    <row r="12" spans="1:10" ht="18" customHeight="1" x14ac:dyDescent="0.25">
      <c r="A12" s="38" t="s">
        <v>16</v>
      </c>
      <c r="B12" s="65">
        <v>5699.77</v>
      </c>
      <c r="C12" s="65">
        <v>1258.28</v>
      </c>
      <c r="D12" s="65">
        <v>13.0258</v>
      </c>
      <c r="E12" s="65">
        <v>73.7761</v>
      </c>
      <c r="F12" s="65">
        <v>611.92600000000004</v>
      </c>
      <c r="G12" s="65">
        <v>226.59100000000001</v>
      </c>
      <c r="H12" s="65">
        <v>779.64300000000003</v>
      </c>
      <c r="I12" s="65">
        <v>8663.01</v>
      </c>
      <c r="J12" s="147"/>
    </row>
    <row r="13" spans="1:10" ht="15" customHeight="1" x14ac:dyDescent="0.25">
      <c r="A13" s="266" t="s">
        <v>229</v>
      </c>
      <c r="B13" s="266"/>
      <c r="C13" s="200"/>
      <c r="D13" s="132"/>
      <c r="E13" s="132"/>
      <c r="G13" s="132"/>
      <c r="H13" s="132"/>
    </row>
    <row r="14" spans="1:10" x14ac:dyDescent="0.25">
      <c r="A14" s="14" t="s">
        <v>274</v>
      </c>
      <c r="B14" s="14"/>
      <c r="C14" s="14"/>
      <c r="D14" s="14"/>
      <c r="E14" s="14"/>
      <c r="F14" s="14"/>
      <c r="G14" s="132"/>
      <c r="H14" s="132"/>
    </row>
    <row r="15" spans="1:10" x14ac:dyDescent="0.25">
      <c r="A15" s="256" t="s">
        <v>275</v>
      </c>
      <c r="B15" s="256"/>
      <c r="C15" s="256"/>
      <c r="D15" s="256"/>
      <c r="E15" s="256"/>
      <c r="F15" s="256"/>
      <c r="G15" s="132"/>
      <c r="H15" s="132"/>
    </row>
    <row r="16" spans="1:10" x14ac:dyDescent="0.25">
      <c r="A16" s="142"/>
      <c r="B16" s="132"/>
      <c r="C16" s="132"/>
      <c r="D16" s="132"/>
      <c r="E16" s="132"/>
      <c r="F16" s="132"/>
      <c r="G16" s="132"/>
      <c r="H16" s="132"/>
    </row>
    <row r="17" spans="1:10" ht="15" customHeight="1" x14ac:dyDescent="0.25">
      <c r="A17" s="270"/>
      <c r="B17" s="270"/>
      <c r="C17" s="270"/>
      <c r="D17" s="270"/>
      <c r="E17" s="270"/>
      <c r="F17" s="270"/>
      <c r="G17" s="270"/>
      <c r="H17" s="270"/>
    </row>
    <row r="18" spans="1:10" ht="15" customHeight="1" x14ac:dyDescent="0.25">
      <c r="A18" s="166" t="s">
        <v>27</v>
      </c>
      <c r="B18" s="166"/>
      <c r="C18" s="166"/>
      <c r="D18" s="166"/>
      <c r="E18" s="166"/>
      <c r="F18" s="166"/>
      <c r="G18" s="166"/>
      <c r="H18" s="166"/>
      <c r="I18" s="158" t="s">
        <v>192</v>
      </c>
    </row>
    <row r="19" spans="1:10" ht="65.25" customHeight="1" x14ac:dyDescent="0.25">
      <c r="A19" s="45" t="s">
        <v>92</v>
      </c>
      <c r="B19" s="35" t="s">
        <v>106</v>
      </c>
      <c r="C19" s="35" t="s">
        <v>107</v>
      </c>
      <c r="D19" s="35" t="s">
        <v>108</v>
      </c>
      <c r="E19" s="35" t="s">
        <v>109</v>
      </c>
      <c r="F19" s="35" t="s">
        <v>110</v>
      </c>
      <c r="G19" s="35" t="s">
        <v>111</v>
      </c>
      <c r="H19" s="35" t="s">
        <v>112</v>
      </c>
      <c r="I19" s="35" t="s">
        <v>16</v>
      </c>
    </row>
    <row r="20" spans="1:10" x14ac:dyDescent="0.25">
      <c r="A20" s="36" t="s">
        <v>113</v>
      </c>
      <c r="B20" s="77">
        <v>12.678393001904118</v>
      </c>
      <c r="C20" s="77">
        <v>20.521669880779342</v>
      </c>
      <c r="D20" s="77" t="s">
        <v>188</v>
      </c>
      <c r="E20" s="77">
        <v>13.373515066351413</v>
      </c>
      <c r="F20" s="77">
        <v>2.2342755978447215</v>
      </c>
      <c r="G20" s="77">
        <v>2.9688137377130546</v>
      </c>
      <c r="H20" s="77">
        <v>4.3225940503426834</v>
      </c>
      <c r="I20" s="77">
        <v>11.84260461474789</v>
      </c>
    </row>
    <row r="21" spans="1:10" x14ac:dyDescent="0.25">
      <c r="A21" s="36" t="s">
        <v>114</v>
      </c>
      <c r="B21" s="77">
        <v>34.636403483965843</v>
      </c>
      <c r="C21" s="77">
        <v>67.500927961142935</v>
      </c>
      <c r="D21" s="77" t="s">
        <v>188</v>
      </c>
      <c r="E21" s="77">
        <v>0</v>
      </c>
      <c r="F21" s="77">
        <v>2.083795043244947</v>
      </c>
      <c r="G21" s="77">
        <v>46.403551562109151</v>
      </c>
      <c r="H21" s="77">
        <v>19.190253882363603</v>
      </c>
      <c r="I21" s="77">
        <v>36.49913378226745</v>
      </c>
    </row>
    <row r="22" spans="1:10" ht="22.5" x14ac:dyDescent="0.25">
      <c r="A22" s="36" t="s">
        <v>115</v>
      </c>
      <c r="B22" s="77">
        <v>32.423996972806435</v>
      </c>
      <c r="C22" s="77">
        <v>2.3273410949919295</v>
      </c>
      <c r="D22" s="77" t="s">
        <v>188</v>
      </c>
      <c r="E22" s="77">
        <v>0</v>
      </c>
      <c r="F22" s="77">
        <v>0</v>
      </c>
      <c r="G22" s="77">
        <v>5.89095617866057</v>
      </c>
      <c r="H22" s="77">
        <v>4.8336352470802337</v>
      </c>
      <c r="I22" s="77">
        <v>19.379193816124275</v>
      </c>
    </row>
    <row r="23" spans="1:10" ht="22.5" x14ac:dyDescent="0.25">
      <c r="A23" s="36" t="s">
        <v>264</v>
      </c>
      <c r="B23" s="77">
        <v>6.605380472985531</v>
      </c>
      <c r="C23" s="77">
        <v>1.5040651639429252</v>
      </c>
      <c r="D23" s="77" t="s">
        <v>188</v>
      </c>
      <c r="E23" s="77">
        <v>0</v>
      </c>
      <c r="F23" s="77">
        <v>2.7820118119468704</v>
      </c>
      <c r="G23" s="77">
        <v>6.2696190453841227</v>
      </c>
      <c r="H23" s="77">
        <v>6.7628518795347468</v>
      </c>
      <c r="I23" s="77">
        <v>5.3175832861439529</v>
      </c>
    </row>
    <row r="24" spans="1:10" ht="15" customHeight="1" x14ac:dyDescent="0.25">
      <c r="A24" s="36" t="s">
        <v>116</v>
      </c>
      <c r="B24" s="77">
        <v>13.65582606833809</v>
      </c>
      <c r="C24" s="77">
        <v>8.1459958991428731</v>
      </c>
      <c r="D24" s="77" t="s">
        <v>188</v>
      </c>
      <c r="E24" s="77">
        <v>86.62648493364857</v>
      </c>
      <c r="F24" s="77">
        <v>92.899917546963465</v>
      </c>
      <c r="G24" s="77">
        <v>38.467059476133109</v>
      </c>
      <c r="H24" s="77">
        <v>64.890664940678747</v>
      </c>
      <c r="I24" s="77">
        <v>26.961484500716438</v>
      </c>
    </row>
    <row r="25" spans="1:10" ht="18" customHeight="1" x14ac:dyDescent="0.25">
      <c r="A25" s="45" t="s">
        <v>11</v>
      </c>
      <c r="B25" s="168">
        <v>100.00000000000001</v>
      </c>
      <c r="C25" s="168">
        <v>100.00000000000001</v>
      </c>
      <c r="D25" s="77" t="s">
        <v>188</v>
      </c>
      <c r="E25" s="168">
        <v>99.999999999999986</v>
      </c>
      <c r="F25" s="168">
        <v>100</v>
      </c>
      <c r="G25" s="168">
        <v>100.00000000000001</v>
      </c>
      <c r="H25" s="168">
        <v>100.00000000000001</v>
      </c>
      <c r="I25" s="168">
        <v>100.00000000000001</v>
      </c>
    </row>
    <row r="26" spans="1:10" ht="18" customHeight="1" x14ac:dyDescent="0.25">
      <c r="A26" s="38" t="s">
        <v>16</v>
      </c>
      <c r="B26" s="65">
        <v>2047.58</v>
      </c>
      <c r="C26" s="65">
        <v>625.88199999999995</v>
      </c>
      <c r="D26" s="65">
        <v>3.9131900000000002</v>
      </c>
      <c r="E26" s="65">
        <v>22.106300000000001</v>
      </c>
      <c r="F26" s="65">
        <v>359.02100000000002</v>
      </c>
      <c r="G26" s="65">
        <v>136.30799999999999</v>
      </c>
      <c r="H26" s="65">
        <v>458.25299999999999</v>
      </c>
      <c r="I26" s="65">
        <v>3653.06</v>
      </c>
      <c r="J26" s="147"/>
    </row>
    <row r="27" spans="1:10" ht="15" customHeight="1" x14ac:dyDescent="0.25">
      <c r="A27" s="268" t="s">
        <v>222</v>
      </c>
      <c r="B27" s="268"/>
      <c r="C27" s="268"/>
      <c r="D27" s="268"/>
      <c r="E27" s="268"/>
      <c r="F27" s="132"/>
      <c r="G27" s="132"/>
      <c r="H27" s="132"/>
    </row>
    <row r="28" spans="1:10" ht="15" customHeight="1" x14ac:dyDescent="0.25">
      <c r="A28" s="266" t="s">
        <v>239</v>
      </c>
      <c r="B28" s="266"/>
      <c r="D28" s="132"/>
      <c r="E28" s="132"/>
      <c r="G28" s="132"/>
      <c r="H28" s="132"/>
    </row>
    <row r="29" spans="1:10" ht="15" customHeight="1" x14ac:dyDescent="0.25">
      <c r="A29" s="14" t="s">
        <v>274</v>
      </c>
      <c r="B29" s="14"/>
      <c r="C29" s="14"/>
      <c r="D29" s="14"/>
      <c r="E29" s="14"/>
      <c r="F29" s="14"/>
      <c r="G29" s="132"/>
      <c r="H29" s="132"/>
    </row>
    <row r="30" spans="1:10" ht="15" customHeight="1" x14ac:dyDescent="0.25">
      <c r="A30" s="256" t="s">
        <v>275</v>
      </c>
      <c r="B30" s="256"/>
      <c r="C30" s="256"/>
      <c r="D30" s="256"/>
      <c r="E30" s="256"/>
      <c r="F30" s="256"/>
      <c r="G30" s="132"/>
      <c r="H30" s="132"/>
    </row>
    <row r="31" spans="1:10" x14ac:dyDescent="0.25">
      <c r="A31" s="142"/>
      <c r="B31" s="132"/>
      <c r="C31" s="132"/>
      <c r="D31" s="132"/>
      <c r="E31" s="132"/>
      <c r="F31" s="132"/>
      <c r="G31" s="132"/>
      <c r="H31" s="132"/>
    </row>
    <row r="32" spans="1:10" x14ac:dyDescent="0.25">
      <c r="A32" s="142"/>
      <c r="B32" s="132"/>
      <c r="C32" s="132"/>
      <c r="D32" s="132"/>
      <c r="E32" s="132"/>
      <c r="F32" s="132"/>
      <c r="G32" s="132"/>
      <c r="H32" s="132"/>
    </row>
    <row r="33" spans="1:10" x14ac:dyDescent="0.25">
      <c r="A33" s="166" t="s">
        <v>220</v>
      </c>
      <c r="B33" s="166"/>
      <c r="C33" s="166"/>
      <c r="D33" s="166"/>
      <c r="E33" s="166"/>
      <c r="F33" s="166"/>
      <c r="G33" s="166"/>
      <c r="H33" s="166"/>
      <c r="I33" s="158" t="s">
        <v>192</v>
      </c>
    </row>
    <row r="34" spans="1:10" ht="63" customHeight="1" x14ac:dyDescent="0.25">
      <c r="A34" s="45" t="s">
        <v>92</v>
      </c>
      <c r="B34" s="35" t="s">
        <v>106</v>
      </c>
      <c r="C34" s="35" t="s">
        <v>107</v>
      </c>
      <c r="D34" s="35" t="s">
        <v>108</v>
      </c>
      <c r="E34" s="35" t="s">
        <v>109</v>
      </c>
      <c r="F34" s="35" t="s">
        <v>110</v>
      </c>
      <c r="G34" s="35" t="s">
        <v>111</v>
      </c>
      <c r="H34" s="35" t="s">
        <v>112</v>
      </c>
      <c r="I34" s="35" t="s">
        <v>16</v>
      </c>
    </row>
    <row r="35" spans="1:10" ht="15" customHeight="1" x14ac:dyDescent="0.25">
      <c r="A35" s="36" t="s">
        <v>113</v>
      </c>
      <c r="B35" s="77">
        <v>16.224655855279735</v>
      </c>
      <c r="C35" s="77">
        <v>31.473441217624377</v>
      </c>
      <c r="D35" s="77">
        <v>0</v>
      </c>
      <c r="E35" s="77">
        <v>10.371064561814237</v>
      </c>
      <c r="F35" s="77">
        <v>0</v>
      </c>
      <c r="G35" s="77">
        <v>50.964245724103165</v>
      </c>
      <c r="H35" s="77">
        <v>12.923746871723946</v>
      </c>
      <c r="I35" s="77">
        <v>16.88690931685499</v>
      </c>
    </row>
    <row r="36" spans="1:10" ht="15" customHeight="1" x14ac:dyDescent="0.25">
      <c r="A36" s="36" t="s">
        <v>114</v>
      </c>
      <c r="B36" s="77">
        <v>32.850968747058104</v>
      </c>
      <c r="C36" s="77">
        <v>53.313811039148881</v>
      </c>
      <c r="D36" s="77">
        <v>0</v>
      </c>
      <c r="E36" s="77">
        <v>0</v>
      </c>
      <c r="F36" s="77">
        <v>4.0876742131180084</v>
      </c>
      <c r="G36" s="77">
        <v>9.9908541536673159</v>
      </c>
      <c r="H36" s="77">
        <v>8.0997850837633987</v>
      </c>
      <c r="I36" s="77">
        <v>31.84340045168657</v>
      </c>
    </row>
    <row r="37" spans="1:10" ht="22.5" x14ac:dyDescent="0.25">
      <c r="A37" s="36" t="s">
        <v>115</v>
      </c>
      <c r="B37" s="77">
        <v>30.127355266753536</v>
      </c>
      <c r="C37" s="77">
        <v>4.0426853387964261</v>
      </c>
      <c r="D37" s="77">
        <v>0</v>
      </c>
      <c r="E37" s="77">
        <v>0</v>
      </c>
      <c r="F37" s="77">
        <v>7.2531045716269862</v>
      </c>
      <c r="G37" s="77">
        <v>0</v>
      </c>
      <c r="H37" s="77">
        <v>11.52604492967669</v>
      </c>
      <c r="I37" s="77">
        <v>26.728234246012928</v>
      </c>
    </row>
    <row r="38" spans="1:10" ht="25.5" customHeight="1" x14ac:dyDescent="0.25">
      <c r="A38" s="36" t="s">
        <v>264</v>
      </c>
      <c r="B38" s="77">
        <v>5.8621489377433962</v>
      </c>
      <c r="C38" s="77">
        <v>0</v>
      </c>
      <c r="D38" s="77">
        <v>0</v>
      </c>
      <c r="E38" s="77">
        <v>27.916759789250218</v>
      </c>
      <c r="F38" s="77">
        <v>0</v>
      </c>
      <c r="G38" s="77">
        <v>0</v>
      </c>
      <c r="H38" s="77">
        <v>0</v>
      </c>
      <c r="I38" s="77">
        <v>5.3766192155960919</v>
      </c>
    </row>
    <row r="39" spans="1:10" ht="15" customHeight="1" x14ac:dyDescent="0.25">
      <c r="A39" s="36" t="s">
        <v>116</v>
      </c>
      <c r="B39" s="77">
        <v>14.934871193165232</v>
      </c>
      <c r="C39" s="77">
        <v>11.170062404430301</v>
      </c>
      <c r="D39" s="77">
        <v>0</v>
      </c>
      <c r="E39" s="77">
        <v>61.712175648935542</v>
      </c>
      <c r="F39" s="77">
        <v>88.659221215255002</v>
      </c>
      <c r="G39" s="77">
        <v>39.044900122229535</v>
      </c>
      <c r="H39" s="77">
        <v>67.450423114835957</v>
      </c>
      <c r="I39" s="77">
        <v>19.164836769849408</v>
      </c>
    </row>
    <row r="40" spans="1:10" ht="18" customHeight="1" x14ac:dyDescent="0.25">
      <c r="A40" s="45" t="s">
        <v>11</v>
      </c>
      <c r="B40" s="168">
        <v>100.00000000000001</v>
      </c>
      <c r="C40" s="168">
        <v>99.999999999999986</v>
      </c>
      <c r="D40" s="168">
        <v>0</v>
      </c>
      <c r="E40" s="168">
        <v>100</v>
      </c>
      <c r="F40" s="168">
        <v>100</v>
      </c>
      <c r="G40" s="168">
        <v>100.00000000000001</v>
      </c>
      <c r="H40" s="168">
        <v>100</v>
      </c>
      <c r="I40" s="168">
        <v>100</v>
      </c>
    </row>
    <row r="41" spans="1:10" ht="18" customHeight="1" x14ac:dyDescent="0.25">
      <c r="A41" s="38" t="s">
        <v>16</v>
      </c>
      <c r="B41" s="65">
        <v>1913.09</v>
      </c>
      <c r="C41" s="65">
        <v>128.21299999999999</v>
      </c>
      <c r="D41" s="65">
        <v>0</v>
      </c>
      <c r="E41" s="65">
        <v>20.4772</v>
      </c>
      <c r="F41" s="65">
        <v>99.915199999999999</v>
      </c>
      <c r="G41" s="65">
        <v>25.627500000000001</v>
      </c>
      <c r="H41" s="65">
        <v>98.034999999999997</v>
      </c>
      <c r="I41" s="65">
        <v>2285.36</v>
      </c>
    </row>
    <row r="42" spans="1:10" s="132" customFormat="1" ht="15.75" customHeight="1" x14ac:dyDescent="0.25">
      <c r="A42" s="269" t="s">
        <v>240</v>
      </c>
      <c r="B42" s="269"/>
      <c r="C42" s="134"/>
      <c r="F42" s="134"/>
      <c r="J42" s="147"/>
    </row>
    <row r="43" spans="1:10" x14ac:dyDescent="0.25">
      <c r="A43" s="14" t="s">
        <v>274</v>
      </c>
      <c r="B43" s="14"/>
      <c r="C43" s="14"/>
      <c r="D43" s="14"/>
      <c r="E43" s="14"/>
      <c r="F43" s="14"/>
      <c r="G43" s="132"/>
      <c r="H43" s="132"/>
      <c r="J43" s="147"/>
    </row>
    <row r="44" spans="1:10" x14ac:dyDescent="0.25">
      <c r="A44" s="256" t="s">
        <v>275</v>
      </c>
      <c r="B44" s="256"/>
      <c r="C44" s="256"/>
      <c r="D44" s="256"/>
      <c r="E44" s="256"/>
      <c r="F44" s="256"/>
      <c r="G44" s="132"/>
      <c r="H44" s="132"/>
      <c r="J44" s="147"/>
    </row>
    <row r="45" spans="1:10" x14ac:dyDescent="0.25">
      <c r="A45" s="142"/>
      <c r="B45" s="132"/>
      <c r="C45" s="132"/>
      <c r="D45" s="132"/>
      <c r="E45" s="132"/>
      <c r="F45" s="132"/>
      <c r="G45" s="132"/>
      <c r="H45" s="132"/>
    </row>
    <row r="46" spans="1:10" x14ac:dyDescent="0.25">
      <c r="A46" s="142"/>
      <c r="B46" s="132"/>
      <c r="C46" s="132"/>
      <c r="D46" s="132"/>
      <c r="E46" s="132"/>
      <c r="F46" s="132"/>
      <c r="G46" s="132"/>
      <c r="H46" s="132"/>
    </row>
    <row r="47" spans="1:10" x14ac:dyDescent="0.25">
      <c r="B47" s="156"/>
      <c r="C47" s="156"/>
      <c r="D47" s="156"/>
      <c r="E47" s="156"/>
      <c r="F47" s="156"/>
      <c r="G47" s="156"/>
      <c r="H47" s="156"/>
    </row>
    <row r="48" spans="1:10" x14ac:dyDescent="0.25">
      <c r="A48" s="164" t="s">
        <v>173</v>
      </c>
      <c r="B48" s="166"/>
      <c r="C48" s="166"/>
      <c r="D48" s="166"/>
      <c r="E48" s="166"/>
      <c r="F48" s="166"/>
      <c r="G48" s="166"/>
      <c r="H48" s="166"/>
      <c r="I48" s="158" t="s">
        <v>192</v>
      </c>
    </row>
    <row r="49" spans="1:9" ht="56.25" x14ac:dyDescent="0.25">
      <c r="A49" s="45" t="s">
        <v>92</v>
      </c>
      <c r="B49" s="35" t="s">
        <v>106</v>
      </c>
      <c r="C49" s="35" t="s">
        <v>107</v>
      </c>
      <c r="D49" s="35" t="s">
        <v>108</v>
      </c>
      <c r="E49" s="35" t="s">
        <v>109</v>
      </c>
      <c r="F49" s="35" t="s">
        <v>110</v>
      </c>
      <c r="G49" s="35" t="s">
        <v>111</v>
      </c>
      <c r="H49" s="35" t="s">
        <v>112</v>
      </c>
      <c r="I49" s="35" t="s">
        <v>16</v>
      </c>
    </row>
    <row r="50" spans="1:9" ht="20.25" customHeight="1" x14ac:dyDescent="0.25">
      <c r="A50" s="36" t="s">
        <v>113</v>
      </c>
      <c r="B50" s="77">
        <v>12.916123784909239</v>
      </c>
      <c r="C50" s="77">
        <v>20.011463104513073</v>
      </c>
      <c r="D50" s="77">
        <v>0</v>
      </c>
      <c r="E50" s="77">
        <v>28.646245337761982</v>
      </c>
      <c r="F50" s="77">
        <v>0</v>
      </c>
      <c r="G50" s="77">
        <v>0</v>
      </c>
      <c r="H50" s="77">
        <v>10.074938849037871</v>
      </c>
      <c r="I50" s="77">
        <v>13.054206502248869</v>
      </c>
    </row>
    <row r="51" spans="1:9" ht="15" customHeight="1" x14ac:dyDescent="0.25">
      <c r="A51" s="36" t="s">
        <v>114</v>
      </c>
      <c r="B51" s="77">
        <v>29.376931992149107</v>
      </c>
      <c r="C51" s="77">
        <v>66.700785971320144</v>
      </c>
      <c r="D51" s="77">
        <v>0</v>
      </c>
      <c r="E51" s="77">
        <v>14.459409774266083</v>
      </c>
      <c r="F51" s="77">
        <v>33.369502718049084</v>
      </c>
      <c r="G51" s="77">
        <v>32.755798321139444</v>
      </c>
      <c r="H51" s="77">
        <v>19.950172102333198</v>
      </c>
      <c r="I51" s="77">
        <v>30.134610511440744</v>
      </c>
    </row>
    <row r="52" spans="1:9" ht="29.25" customHeight="1" x14ac:dyDescent="0.25">
      <c r="A52" s="36" t="s">
        <v>115</v>
      </c>
      <c r="B52" s="77">
        <v>39.377183401818471</v>
      </c>
      <c r="C52" s="77">
        <v>13.287750924166778</v>
      </c>
      <c r="D52" s="77">
        <v>0</v>
      </c>
      <c r="E52" s="77">
        <v>14.253029348751459</v>
      </c>
      <c r="F52" s="77">
        <v>0</v>
      </c>
      <c r="G52" s="77">
        <v>33.038688326667888</v>
      </c>
      <c r="H52" s="77">
        <v>40.257331128737498</v>
      </c>
      <c r="I52" s="77">
        <v>37.811626599879212</v>
      </c>
    </row>
    <row r="53" spans="1:9" ht="23.25" customHeight="1" x14ac:dyDescent="0.25">
      <c r="A53" s="36" t="s">
        <v>264</v>
      </c>
      <c r="B53" s="77">
        <v>3.9544821834027779</v>
      </c>
      <c r="C53" s="77">
        <v>0</v>
      </c>
      <c r="D53" s="77">
        <v>0</v>
      </c>
      <c r="E53" s="77">
        <v>0</v>
      </c>
      <c r="F53" s="77">
        <v>0</v>
      </c>
      <c r="G53" s="77">
        <v>0</v>
      </c>
      <c r="H53" s="77">
        <v>0</v>
      </c>
      <c r="I53" s="77">
        <v>3.6424748634445359</v>
      </c>
    </row>
    <row r="54" spans="1:9" ht="15" customHeight="1" x14ac:dyDescent="0.25">
      <c r="A54" s="36" t="s">
        <v>116</v>
      </c>
      <c r="B54" s="77">
        <v>14.375278637720392</v>
      </c>
      <c r="C54" s="77">
        <v>0</v>
      </c>
      <c r="D54" s="77">
        <v>0</v>
      </c>
      <c r="E54" s="77">
        <v>42.641315539220471</v>
      </c>
      <c r="F54" s="77">
        <v>66.630497281950909</v>
      </c>
      <c r="G54" s="77">
        <v>34.205513352192661</v>
      </c>
      <c r="H54" s="77">
        <v>29.717557919891433</v>
      </c>
      <c r="I54" s="77">
        <v>15.357081522986634</v>
      </c>
    </row>
    <row r="55" spans="1:9" ht="17.25" customHeight="1" x14ac:dyDescent="0.25">
      <c r="A55" s="45" t="s">
        <v>11</v>
      </c>
      <c r="B55" s="168">
        <v>99.999999999999972</v>
      </c>
      <c r="C55" s="168">
        <v>99.999999999999986</v>
      </c>
      <c r="D55" s="168">
        <v>0</v>
      </c>
      <c r="E55" s="168">
        <v>100</v>
      </c>
      <c r="F55" s="168">
        <v>100</v>
      </c>
      <c r="G55" s="168">
        <v>100</v>
      </c>
      <c r="H55" s="168">
        <v>100</v>
      </c>
      <c r="I55" s="168">
        <v>99.999999999999986</v>
      </c>
    </row>
    <row r="56" spans="1:9" ht="17.25" customHeight="1" x14ac:dyDescent="0.25">
      <c r="A56" s="38" t="s">
        <v>16</v>
      </c>
      <c r="B56" s="65">
        <v>1565.82</v>
      </c>
      <c r="C56" s="65">
        <v>49.846800000000002</v>
      </c>
      <c r="D56" s="65">
        <v>0</v>
      </c>
      <c r="E56" s="65">
        <v>17.447099999999999</v>
      </c>
      <c r="F56" s="65">
        <v>30.553999999999998</v>
      </c>
      <c r="G56" s="65">
        <v>8.7195900000000002</v>
      </c>
      <c r="H56" s="65">
        <v>39.187100000000001</v>
      </c>
      <c r="I56" s="65">
        <v>1711.58</v>
      </c>
    </row>
    <row r="57" spans="1:9" x14ac:dyDescent="0.25">
      <c r="A57" s="269" t="s">
        <v>241</v>
      </c>
      <c r="B57" s="269"/>
      <c r="D57" s="132"/>
      <c r="E57" s="132"/>
      <c r="G57" s="132"/>
      <c r="H57" s="132"/>
    </row>
    <row r="58" spans="1:9" x14ac:dyDescent="0.25">
      <c r="A58" s="14" t="s">
        <v>274</v>
      </c>
      <c r="B58" s="14"/>
      <c r="C58" s="14"/>
      <c r="D58" s="14"/>
      <c r="E58" s="14"/>
      <c r="F58" s="14"/>
      <c r="G58" s="132"/>
      <c r="H58" s="132"/>
    </row>
    <row r="59" spans="1:9" x14ac:dyDescent="0.25">
      <c r="A59" s="256" t="s">
        <v>275</v>
      </c>
      <c r="B59" s="256"/>
      <c r="C59" s="256"/>
      <c r="D59" s="256"/>
      <c r="E59" s="256"/>
      <c r="F59" s="256"/>
      <c r="G59" s="132"/>
      <c r="H59" s="132"/>
    </row>
    <row r="60" spans="1:9" x14ac:dyDescent="0.25">
      <c r="A60" s="142"/>
      <c r="B60" s="132"/>
      <c r="C60" s="132"/>
      <c r="D60" s="132"/>
      <c r="E60" s="132"/>
      <c r="F60" s="132"/>
      <c r="G60" s="132"/>
      <c r="H60" s="132"/>
    </row>
    <row r="61" spans="1:9" x14ac:dyDescent="0.25">
      <c r="A61" s="142"/>
      <c r="B61" s="132"/>
      <c r="C61" s="132"/>
      <c r="D61" s="132"/>
      <c r="E61" s="132"/>
      <c r="F61" s="132"/>
      <c r="G61" s="132"/>
      <c r="H61" s="132"/>
    </row>
    <row r="62" spans="1:9" x14ac:dyDescent="0.25">
      <c r="B62" s="156"/>
      <c r="C62" s="156"/>
      <c r="D62" s="156"/>
      <c r="E62" s="156"/>
      <c r="F62" s="156"/>
      <c r="G62" s="156"/>
      <c r="H62" s="156"/>
    </row>
    <row r="63" spans="1:9" x14ac:dyDescent="0.25">
      <c r="A63" s="164" t="s">
        <v>189</v>
      </c>
      <c r="B63" s="166"/>
      <c r="C63" s="166"/>
      <c r="D63" s="166"/>
      <c r="E63" s="166"/>
      <c r="F63" s="166"/>
      <c r="G63" s="166"/>
      <c r="H63" s="166"/>
      <c r="I63" s="158" t="s">
        <v>192</v>
      </c>
    </row>
    <row r="64" spans="1:9" ht="63" customHeight="1" x14ac:dyDescent="0.25">
      <c r="A64" s="45" t="s">
        <v>92</v>
      </c>
      <c r="B64" s="35" t="s">
        <v>106</v>
      </c>
      <c r="C64" s="35" t="s">
        <v>107</v>
      </c>
      <c r="D64" s="35" t="s">
        <v>108</v>
      </c>
      <c r="E64" s="35" t="s">
        <v>109</v>
      </c>
      <c r="F64" s="35" t="s">
        <v>110</v>
      </c>
      <c r="G64" s="35" t="s">
        <v>111</v>
      </c>
      <c r="H64" s="35" t="s">
        <v>112</v>
      </c>
      <c r="I64" s="35" t="s">
        <v>16</v>
      </c>
    </row>
    <row r="65" spans="1:9" ht="17.25" customHeight="1" x14ac:dyDescent="0.25">
      <c r="A65" s="36" t="s">
        <v>113</v>
      </c>
      <c r="B65" s="77">
        <v>20.742982225804862</v>
      </c>
      <c r="C65" s="77">
        <v>0</v>
      </c>
      <c r="D65" s="77">
        <v>0</v>
      </c>
      <c r="E65" s="77">
        <v>0</v>
      </c>
      <c r="F65" s="37" t="s">
        <v>188</v>
      </c>
      <c r="G65" s="37" t="s">
        <v>188</v>
      </c>
      <c r="H65" s="77">
        <v>0</v>
      </c>
      <c r="I65" s="77">
        <v>17.225074008373493</v>
      </c>
    </row>
    <row r="66" spans="1:9" ht="17.25" customHeight="1" x14ac:dyDescent="0.25">
      <c r="A66" s="36" t="s">
        <v>114</v>
      </c>
      <c r="B66" s="77">
        <v>32.035403912593296</v>
      </c>
      <c r="C66" s="77">
        <v>0</v>
      </c>
      <c r="D66" s="77">
        <v>0</v>
      </c>
      <c r="E66" s="77">
        <v>0</v>
      </c>
      <c r="F66" s="37" t="s">
        <v>188</v>
      </c>
      <c r="G66" s="37" t="s">
        <v>188</v>
      </c>
      <c r="H66" s="77">
        <v>0</v>
      </c>
      <c r="I66" s="77">
        <v>43.561866620200171</v>
      </c>
    </row>
    <row r="67" spans="1:9" ht="22.5" x14ac:dyDescent="0.25">
      <c r="A67" s="36" t="s">
        <v>115</v>
      </c>
      <c r="B67" s="77">
        <v>31.016606907179973</v>
      </c>
      <c r="C67" s="77">
        <v>0</v>
      </c>
      <c r="D67" s="77">
        <v>0</v>
      </c>
      <c r="E67" s="77">
        <v>0</v>
      </c>
      <c r="F67" s="37" t="s">
        <v>188</v>
      </c>
      <c r="G67" s="37" t="s">
        <v>188</v>
      </c>
      <c r="H67" s="77">
        <v>0</v>
      </c>
      <c r="I67" s="77">
        <v>25.756342248616715</v>
      </c>
    </row>
    <row r="68" spans="1:9" ht="24" customHeight="1" x14ac:dyDescent="0.25">
      <c r="A68" s="36" t="s">
        <v>264</v>
      </c>
      <c r="B68" s="77">
        <v>0</v>
      </c>
      <c r="C68" s="77">
        <v>0</v>
      </c>
      <c r="D68" s="77">
        <v>0</v>
      </c>
      <c r="E68" s="77">
        <v>0</v>
      </c>
      <c r="F68" s="37" t="s">
        <v>188</v>
      </c>
      <c r="G68" s="37" t="s">
        <v>188</v>
      </c>
      <c r="H68" s="77">
        <v>0</v>
      </c>
      <c r="I68" s="77">
        <v>0</v>
      </c>
    </row>
    <row r="69" spans="1:9" ht="15" customHeight="1" x14ac:dyDescent="0.25">
      <c r="A69" s="36" t="s">
        <v>116</v>
      </c>
      <c r="B69" s="77">
        <v>16.205006954421876</v>
      </c>
      <c r="C69" s="77">
        <v>0</v>
      </c>
      <c r="D69" s="77">
        <v>0</v>
      </c>
      <c r="E69" s="77">
        <v>0</v>
      </c>
      <c r="F69" s="37" t="s">
        <v>188</v>
      </c>
      <c r="G69" s="37" t="s">
        <v>188</v>
      </c>
      <c r="H69" s="77">
        <v>0</v>
      </c>
      <c r="I69" s="77">
        <v>13.456717122809621</v>
      </c>
    </row>
    <row r="70" spans="1:9" ht="18" customHeight="1" x14ac:dyDescent="0.25">
      <c r="A70" s="45" t="s">
        <v>11</v>
      </c>
      <c r="B70" s="168">
        <v>100.00000000000001</v>
      </c>
      <c r="C70" s="168">
        <v>0</v>
      </c>
      <c r="D70" s="168">
        <v>0</v>
      </c>
      <c r="E70" s="168">
        <v>0</v>
      </c>
      <c r="F70" s="39" t="s">
        <v>188</v>
      </c>
      <c r="G70" s="39" t="s">
        <v>188</v>
      </c>
      <c r="H70" s="168">
        <v>0</v>
      </c>
      <c r="I70" s="168">
        <v>100</v>
      </c>
    </row>
    <row r="71" spans="1:9" ht="18" customHeight="1" x14ac:dyDescent="0.25">
      <c r="A71" s="38" t="s">
        <v>16</v>
      </c>
      <c r="B71" s="65">
        <v>11.726699999999999</v>
      </c>
      <c r="C71" s="39">
        <v>0</v>
      </c>
      <c r="D71" s="39">
        <v>0</v>
      </c>
      <c r="E71" s="39">
        <v>0</v>
      </c>
      <c r="F71" s="39">
        <v>1.5608200000000001</v>
      </c>
      <c r="G71" s="39">
        <v>1.78112</v>
      </c>
      <c r="H71" s="39">
        <v>0</v>
      </c>
      <c r="I71" s="39">
        <v>15.0686</v>
      </c>
    </row>
    <row r="72" spans="1:9" ht="15.75" customHeight="1" x14ac:dyDescent="0.25">
      <c r="A72" s="202" t="s">
        <v>222</v>
      </c>
      <c r="B72" s="202"/>
      <c r="C72" s="202"/>
      <c r="D72" s="202"/>
      <c r="E72" s="202"/>
      <c r="F72" s="201"/>
      <c r="G72" s="201"/>
      <c r="H72" s="201"/>
      <c r="I72" s="201"/>
    </row>
    <row r="73" spans="1:9" x14ac:dyDescent="0.25">
      <c r="A73" s="165" t="s">
        <v>242</v>
      </c>
      <c r="B73" s="132"/>
      <c r="C73" s="132"/>
      <c r="D73" s="132"/>
      <c r="E73" s="132"/>
      <c r="F73" s="132"/>
      <c r="G73" s="132"/>
      <c r="H73" s="132"/>
    </row>
    <row r="74" spans="1:9" x14ac:dyDescent="0.25">
      <c r="A74" s="14" t="s">
        <v>274</v>
      </c>
      <c r="B74" s="14"/>
      <c r="C74" s="14"/>
      <c r="D74" s="14"/>
      <c r="E74" s="14"/>
      <c r="F74" s="14"/>
      <c r="G74" s="132"/>
      <c r="H74" s="132"/>
    </row>
    <row r="75" spans="1:9" x14ac:dyDescent="0.25">
      <c r="A75" s="256" t="s">
        <v>275</v>
      </c>
      <c r="B75" s="256"/>
      <c r="C75" s="256"/>
      <c r="D75" s="256"/>
      <c r="E75" s="256"/>
      <c r="F75" s="256"/>
      <c r="G75" s="132"/>
      <c r="H75" s="132"/>
    </row>
    <row r="76" spans="1:9" ht="15" customHeight="1" x14ac:dyDescent="0.25">
      <c r="A76" s="142"/>
      <c r="B76" s="132"/>
      <c r="C76" s="132"/>
      <c r="D76" s="132"/>
      <c r="E76" s="132"/>
      <c r="F76" s="132"/>
      <c r="G76" s="132"/>
      <c r="H76" s="132"/>
    </row>
    <row r="77" spans="1:9" ht="15" customHeight="1" x14ac:dyDescent="0.25">
      <c r="A77" s="142"/>
      <c r="B77" s="132"/>
      <c r="C77" s="132"/>
      <c r="D77" s="132"/>
      <c r="E77" s="132"/>
      <c r="F77" s="132"/>
      <c r="G77" s="132"/>
      <c r="H77" s="132"/>
    </row>
    <row r="78" spans="1:9" x14ac:dyDescent="0.25">
      <c r="A78" s="186"/>
      <c r="B78" s="156"/>
      <c r="C78" s="156"/>
      <c r="D78" s="156"/>
      <c r="E78" s="156"/>
      <c r="F78" s="156"/>
      <c r="G78" s="156"/>
      <c r="H78" s="156"/>
    </row>
    <row r="79" spans="1:9" x14ac:dyDescent="0.25">
      <c r="A79" s="164" t="s">
        <v>105</v>
      </c>
      <c r="B79" s="166"/>
      <c r="C79" s="166"/>
      <c r="D79" s="166"/>
      <c r="E79" s="166"/>
      <c r="F79" s="166"/>
      <c r="G79" s="166"/>
      <c r="H79" s="166"/>
      <c r="I79" s="158" t="s">
        <v>192</v>
      </c>
    </row>
    <row r="80" spans="1:9" ht="56.25" x14ac:dyDescent="0.25">
      <c r="A80" s="45" t="s">
        <v>92</v>
      </c>
      <c r="B80" s="35" t="s">
        <v>106</v>
      </c>
      <c r="C80" s="35" t="s">
        <v>107</v>
      </c>
      <c r="D80" s="35" t="s">
        <v>108</v>
      </c>
      <c r="E80" s="35" t="s">
        <v>109</v>
      </c>
      <c r="F80" s="35" t="s">
        <v>110</v>
      </c>
      <c r="G80" s="35" t="s">
        <v>111</v>
      </c>
      <c r="H80" s="35" t="s">
        <v>112</v>
      </c>
      <c r="I80" s="35" t="s">
        <v>16</v>
      </c>
    </row>
    <row r="81" spans="1:10" ht="15" customHeight="1" x14ac:dyDescent="0.25">
      <c r="A81" s="36" t="s">
        <v>113</v>
      </c>
      <c r="B81" s="77">
        <v>17.385883490520698</v>
      </c>
      <c r="C81" s="37" t="s">
        <v>188</v>
      </c>
      <c r="D81" s="37" t="s">
        <v>188</v>
      </c>
      <c r="E81" s="37" t="s">
        <v>188</v>
      </c>
      <c r="F81" s="37" t="s">
        <v>188</v>
      </c>
      <c r="G81" s="77">
        <v>0</v>
      </c>
      <c r="H81" s="77">
        <v>0</v>
      </c>
      <c r="I81" s="168">
        <v>12.177956974803072</v>
      </c>
    </row>
    <row r="82" spans="1:10" ht="15" customHeight="1" x14ac:dyDescent="0.25">
      <c r="A82" s="36" t="s">
        <v>114</v>
      </c>
      <c r="B82" s="77">
        <v>43.453699218348618</v>
      </c>
      <c r="C82" s="37" t="s">
        <v>188</v>
      </c>
      <c r="D82" s="37" t="s">
        <v>188</v>
      </c>
      <c r="E82" s="37" t="s">
        <v>188</v>
      </c>
      <c r="F82" s="37" t="s">
        <v>188</v>
      </c>
      <c r="G82" s="77">
        <v>0</v>
      </c>
      <c r="H82" s="77">
        <v>0</v>
      </c>
      <c r="I82" s="168">
        <v>30.437180817736792</v>
      </c>
    </row>
    <row r="83" spans="1:10" ht="22.5" x14ac:dyDescent="0.25">
      <c r="A83" s="36" t="s">
        <v>115</v>
      </c>
      <c r="B83" s="77">
        <v>25.379401849881454</v>
      </c>
      <c r="C83" s="37" t="s">
        <v>188</v>
      </c>
      <c r="D83" s="37" t="s">
        <v>188</v>
      </c>
      <c r="E83" s="37" t="s">
        <v>188</v>
      </c>
      <c r="F83" s="37" t="s">
        <v>188</v>
      </c>
      <c r="G83" s="77">
        <v>0</v>
      </c>
      <c r="H83" s="77">
        <v>28.300423752465615</v>
      </c>
      <c r="I83" s="168">
        <v>24.755790431024792</v>
      </c>
    </row>
    <row r="84" spans="1:10" ht="23.25" customHeight="1" x14ac:dyDescent="0.25">
      <c r="A84" s="36" t="s">
        <v>264</v>
      </c>
      <c r="B84" s="77">
        <v>6.8040179731993069</v>
      </c>
      <c r="C84" s="37" t="s">
        <v>188</v>
      </c>
      <c r="D84" s="37" t="s">
        <v>188</v>
      </c>
      <c r="E84" s="37" t="s">
        <v>188</v>
      </c>
      <c r="F84" s="37" t="s">
        <v>188</v>
      </c>
      <c r="G84" s="77">
        <v>0</v>
      </c>
      <c r="H84" s="77">
        <v>10.587826246021226</v>
      </c>
      <c r="I84" s="168">
        <v>7.3768189056399631</v>
      </c>
    </row>
    <row r="85" spans="1:10" ht="15" customHeight="1" x14ac:dyDescent="0.25">
      <c r="A85" s="36" t="s">
        <v>116</v>
      </c>
      <c r="B85" s="77">
        <v>6.9769974680499347</v>
      </c>
      <c r="C85" s="37" t="s">
        <v>188</v>
      </c>
      <c r="D85" s="37" t="s">
        <v>188</v>
      </c>
      <c r="E85" s="37" t="s">
        <v>188</v>
      </c>
      <c r="F85" s="37" t="s">
        <v>188</v>
      </c>
      <c r="G85" s="77">
        <v>0</v>
      </c>
      <c r="H85" s="77">
        <v>61.111750001513158</v>
      </c>
      <c r="I85" s="77">
        <v>25.252252870795385</v>
      </c>
    </row>
    <row r="86" spans="1:10" ht="18.75" customHeight="1" x14ac:dyDescent="0.25">
      <c r="A86" s="45" t="s">
        <v>11</v>
      </c>
      <c r="B86" s="168">
        <v>100.00000000000001</v>
      </c>
      <c r="C86" s="39" t="s">
        <v>188</v>
      </c>
      <c r="D86" s="39" t="s">
        <v>188</v>
      </c>
      <c r="E86" s="39" t="s">
        <v>188</v>
      </c>
      <c r="F86" s="39" t="s">
        <v>188</v>
      </c>
      <c r="G86" s="168">
        <v>0</v>
      </c>
      <c r="H86" s="168">
        <v>100</v>
      </c>
      <c r="I86" s="168">
        <v>99.999999999999986</v>
      </c>
    </row>
    <row r="87" spans="1:10" ht="18.75" customHeight="1" x14ac:dyDescent="0.25">
      <c r="A87" s="38" t="s">
        <v>16</v>
      </c>
      <c r="B87" s="65">
        <v>55.868499999999997</v>
      </c>
      <c r="C87" s="65">
        <v>2.9857499999999999</v>
      </c>
      <c r="D87" s="65">
        <v>1.63635</v>
      </c>
      <c r="E87" s="65">
        <v>1.55657</v>
      </c>
      <c r="F87" s="65">
        <v>1.9557100000000001</v>
      </c>
      <c r="G87" s="65">
        <v>0</v>
      </c>
      <c r="H87" s="65">
        <v>25.5976</v>
      </c>
      <c r="I87" s="65">
        <v>89.600499999999997</v>
      </c>
    </row>
    <row r="88" spans="1:10" x14ac:dyDescent="0.25">
      <c r="A88" s="202" t="s">
        <v>222</v>
      </c>
      <c r="B88" s="132"/>
      <c r="C88" s="132"/>
      <c r="D88" s="132"/>
      <c r="E88" s="132"/>
      <c r="F88" s="132"/>
      <c r="G88" s="132"/>
      <c r="H88" s="132"/>
      <c r="J88" s="147"/>
    </row>
    <row r="89" spans="1:10" ht="15" customHeight="1" x14ac:dyDescent="0.25">
      <c r="A89" s="266" t="s">
        <v>243</v>
      </c>
      <c r="B89" s="266"/>
      <c r="C89" s="132"/>
      <c r="D89" s="132"/>
      <c r="E89" s="132"/>
      <c r="F89" s="132"/>
      <c r="G89" s="132"/>
      <c r="H89" s="132"/>
    </row>
    <row r="90" spans="1:10" x14ac:dyDescent="0.25">
      <c r="A90" s="14" t="s">
        <v>274</v>
      </c>
      <c r="B90" s="14"/>
      <c r="C90" s="14"/>
      <c r="D90" s="14"/>
      <c r="E90" s="14"/>
      <c r="F90" s="14"/>
      <c r="G90" s="132"/>
      <c r="H90" s="132"/>
    </row>
    <row r="91" spans="1:10" x14ac:dyDescent="0.25">
      <c r="A91" s="256" t="s">
        <v>275</v>
      </c>
      <c r="B91" s="256"/>
      <c r="C91" s="256"/>
      <c r="D91" s="256"/>
      <c r="E91" s="256"/>
      <c r="F91" s="256"/>
      <c r="G91" s="132"/>
      <c r="H91" s="132"/>
    </row>
    <row r="92" spans="1:10" x14ac:dyDescent="0.25">
      <c r="A92" s="187"/>
      <c r="B92" s="132"/>
      <c r="C92" s="132"/>
      <c r="D92" s="132"/>
      <c r="E92" s="132"/>
      <c r="F92" s="132"/>
      <c r="G92" s="132"/>
      <c r="H92" s="132"/>
    </row>
    <row r="93" spans="1:10" x14ac:dyDescent="0.25">
      <c r="A93" s="142"/>
      <c r="B93" s="132"/>
      <c r="C93" s="132"/>
      <c r="D93" s="132"/>
      <c r="E93" s="132"/>
      <c r="F93" s="132"/>
      <c r="G93" s="132"/>
      <c r="H93" s="132"/>
    </row>
    <row r="94" spans="1:10" x14ac:dyDescent="0.25">
      <c r="A94" s="186"/>
      <c r="B94" s="156"/>
      <c r="C94" s="156"/>
      <c r="D94" s="156"/>
      <c r="E94" s="156"/>
      <c r="F94" s="156"/>
      <c r="G94" s="156"/>
      <c r="H94" s="156"/>
    </row>
    <row r="95" spans="1:10" x14ac:dyDescent="0.25">
      <c r="A95" s="164" t="s">
        <v>190</v>
      </c>
      <c r="B95" s="166"/>
      <c r="C95" s="166"/>
      <c r="D95" s="166"/>
      <c r="E95" s="166"/>
      <c r="F95" s="166"/>
      <c r="G95" s="166"/>
      <c r="H95" s="166"/>
      <c r="I95" s="158" t="s">
        <v>192</v>
      </c>
    </row>
    <row r="96" spans="1:10" ht="56.25" x14ac:dyDescent="0.25">
      <c r="A96" s="45" t="s">
        <v>92</v>
      </c>
      <c r="B96" s="35" t="s">
        <v>106</v>
      </c>
      <c r="C96" s="35" t="s">
        <v>107</v>
      </c>
      <c r="D96" s="35" t="s">
        <v>108</v>
      </c>
      <c r="E96" s="35" t="s">
        <v>109</v>
      </c>
      <c r="F96" s="35" t="s">
        <v>110</v>
      </c>
      <c r="G96" s="35" t="s">
        <v>111</v>
      </c>
      <c r="H96" s="35" t="s">
        <v>112</v>
      </c>
      <c r="I96" s="35" t="s">
        <v>16</v>
      </c>
    </row>
    <row r="97" spans="1:9" x14ac:dyDescent="0.25">
      <c r="A97" s="36" t="s">
        <v>113</v>
      </c>
      <c r="B97" s="77">
        <v>27.736958147452938</v>
      </c>
      <c r="C97" s="77">
        <v>28.267960580831325</v>
      </c>
      <c r="D97" s="77">
        <v>0</v>
      </c>
      <c r="E97" s="77">
        <v>19.830874588252069</v>
      </c>
      <c r="F97" s="77">
        <v>14.658396129486965</v>
      </c>
      <c r="G97" s="77">
        <v>0</v>
      </c>
      <c r="H97" s="77">
        <v>3.4375972515050153</v>
      </c>
      <c r="I97" s="168">
        <v>20.393053382428992</v>
      </c>
    </row>
    <row r="98" spans="1:9" x14ac:dyDescent="0.25">
      <c r="A98" s="36" t="s">
        <v>114</v>
      </c>
      <c r="B98" s="77">
        <v>43.421547576072165</v>
      </c>
      <c r="C98" s="77">
        <v>63.425011732681781</v>
      </c>
      <c r="D98" s="77">
        <v>24.05997746245659</v>
      </c>
      <c r="E98" s="77">
        <v>0</v>
      </c>
      <c r="F98" s="77">
        <v>4.7111046418353579</v>
      </c>
      <c r="G98" s="77">
        <v>66.421336315035148</v>
      </c>
      <c r="H98" s="77">
        <v>30.67297869724031</v>
      </c>
      <c r="I98" s="168">
        <v>48.579742003885542</v>
      </c>
    </row>
    <row r="99" spans="1:9" ht="26.25" customHeight="1" x14ac:dyDescent="0.25">
      <c r="A99" s="36" t="s">
        <v>115</v>
      </c>
      <c r="B99" s="77">
        <v>21.617546686662401</v>
      </c>
      <c r="C99" s="77">
        <v>1.5392271192889253</v>
      </c>
      <c r="D99" s="77">
        <v>0</v>
      </c>
      <c r="E99" s="77">
        <v>0</v>
      </c>
      <c r="F99" s="77">
        <v>6.7675873684394237</v>
      </c>
      <c r="G99" s="77">
        <v>4.2630498106886581</v>
      </c>
      <c r="H99" s="77">
        <v>3.377527165157701</v>
      </c>
      <c r="I99" s="168">
        <v>5.2619494743907662</v>
      </c>
    </row>
    <row r="100" spans="1:9" ht="25.5" customHeight="1" x14ac:dyDescent="0.25">
      <c r="A100" s="36" t="s">
        <v>264</v>
      </c>
      <c r="B100" s="77">
        <v>1.7255137277487027</v>
      </c>
      <c r="C100" s="77">
        <v>0.95256826009861073</v>
      </c>
      <c r="D100" s="77">
        <v>0</v>
      </c>
      <c r="E100" s="77">
        <v>0</v>
      </c>
      <c r="F100" s="77">
        <v>2.2455305644524626</v>
      </c>
      <c r="G100" s="77">
        <v>0</v>
      </c>
      <c r="H100" s="77">
        <v>3.3837787409326388</v>
      </c>
      <c r="I100" s="168">
        <v>1.4679811314763385</v>
      </c>
    </row>
    <row r="101" spans="1:9" ht="15" customHeight="1" x14ac:dyDescent="0.25">
      <c r="A101" s="36" t="s">
        <v>116</v>
      </c>
      <c r="B101" s="77">
        <v>5.4984338620638118</v>
      </c>
      <c r="C101" s="77">
        <v>5.8152323070993548</v>
      </c>
      <c r="D101" s="77">
        <v>75.940022537543399</v>
      </c>
      <c r="E101" s="77">
        <v>80.169125411747928</v>
      </c>
      <c r="F101" s="77">
        <v>71.617381295785805</v>
      </c>
      <c r="G101" s="77">
        <v>29.315613874276174</v>
      </c>
      <c r="H101" s="77">
        <v>59.128118145164343</v>
      </c>
      <c r="I101" s="77">
        <v>24.297274007818359</v>
      </c>
    </row>
    <row r="102" spans="1:9" ht="18" customHeight="1" x14ac:dyDescent="0.25">
      <c r="A102" s="45" t="s">
        <v>11</v>
      </c>
      <c r="B102" s="168">
        <v>100.00000000000001</v>
      </c>
      <c r="C102" s="168">
        <v>100</v>
      </c>
      <c r="D102" s="168">
        <v>100</v>
      </c>
      <c r="E102" s="168">
        <v>100</v>
      </c>
      <c r="F102" s="168">
        <v>100.00000000000001</v>
      </c>
      <c r="G102" s="168">
        <v>99.999999999999972</v>
      </c>
      <c r="H102" s="168">
        <v>100.00000000000001</v>
      </c>
      <c r="I102" s="168">
        <v>99.999999999999986</v>
      </c>
    </row>
    <row r="103" spans="1:9" ht="18" customHeight="1" x14ac:dyDescent="0.25">
      <c r="A103" s="38" t="s">
        <v>16</v>
      </c>
      <c r="B103" s="65">
        <v>105.681</v>
      </c>
      <c r="C103" s="65">
        <v>451.35199999999998</v>
      </c>
      <c r="D103" s="65">
        <v>7.4762199999999996</v>
      </c>
      <c r="E103" s="65">
        <v>12.1889</v>
      </c>
      <c r="F103" s="65">
        <v>118.919</v>
      </c>
      <c r="G103" s="65">
        <v>54.154800000000002</v>
      </c>
      <c r="H103" s="65">
        <v>158.571</v>
      </c>
      <c r="I103" s="65">
        <v>908.34299999999996</v>
      </c>
    </row>
    <row r="104" spans="1:9" x14ac:dyDescent="0.25">
      <c r="A104" s="269" t="s">
        <v>244</v>
      </c>
      <c r="B104" s="269"/>
      <c r="D104" s="132"/>
      <c r="E104" s="132"/>
      <c r="G104" s="132"/>
      <c r="H104" s="132"/>
    </row>
    <row r="105" spans="1:9" x14ac:dyDescent="0.25">
      <c r="A105" s="14" t="s">
        <v>274</v>
      </c>
      <c r="B105" s="14"/>
      <c r="C105" s="14"/>
      <c r="D105" s="14"/>
      <c r="E105" s="14"/>
      <c r="F105" s="14"/>
      <c r="G105" s="132"/>
      <c r="H105" s="132"/>
    </row>
    <row r="106" spans="1:9" x14ac:dyDescent="0.25">
      <c r="A106" s="256" t="s">
        <v>275</v>
      </c>
      <c r="B106" s="256"/>
      <c r="C106" s="256"/>
      <c r="D106" s="256"/>
      <c r="E106" s="256"/>
      <c r="F106" s="256"/>
      <c r="G106" s="132"/>
      <c r="H106" s="132"/>
    </row>
    <row r="107" spans="1:9" x14ac:dyDescent="0.25">
      <c r="A107" s="142"/>
      <c r="B107" s="132"/>
      <c r="C107" s="132"/>
      <c r="D107" s="132"/>
      <c r="E107" s="132"/>
      <c r="F107" s="132"/>
      <c r="G107" s="132"/>
      <c r="H107" s="132"/>
    </row>
    <row r="108" spans="1:9" x14ac:dyDescent="0.25">
      <c r="A108" s="142"/>
      <c r="B108" s="132"/>
      <c r="C108" s="132"/>
      <c r="D108" s="132"/>
      <c r="E108" s="132"/>
      <c r="F108" s="132"/>
      <c r="G108" s="132"/>
      <c r="H108" s="132"/>
    </row>
    <row r="109" spans="1:9" x14ac:dyDescent="0.25">
      <c r="A109" s="142"/>
      <c r="B109" s="132"/>
      <c r="C109" s="132"/>
      <c r="D109" s="132"/>
      <c r="E109" s="132"/>
      <c r="F109" s="132"/>
      <c r="G109" s="132"/>
      <c r="H109" s="132"/>
    </row>
    <row r="110" spans="1:9" x14ac:dyDescent="0.25">
      <c r="A110" s="142"/>
      <c r="B110" s="132"/>
      <c r="C110" s="132"/>
      <c r="D110" s="132"/>
      <c r="E110" s="132"/>
      <c r="F110" s="132"/>
      <c r="G110" s="132"/>
      <c r="H110" s="132"/>
    </row>
    <row r="111" spans="1:9" x14ac:dyDescent="0.25">
      <c r="A111" s="142"/>
      <c r="B111" s="132"/>
      <c r="C111" s="132"/>
      <c r="D111" s="132"/>
      <c r="E111" s="132"/>
      <c r="F111" s="132"/>
      <c r="G111" s="132"/>
      <c r="H111" s="132"/>
    </row>
    <row r="112" spans="1:9" x14ac:dyDescent="0.25">
      <c r="A112" s="142"/>
      <c r="B112" s="132"/>
      <c r="C112" s="132"/>
      <c r="D112" s="132"/>
      <c r="E112" s="132"/>
      <c r="F112" s="132"/>
      <c r="G112" s="132"/>
      <c r="H112" s="132"/>
    </row>
    <row r="113" spans="1:8" x14ac:dyDescent="0.25">
      <c r="A113" s="142"/>
      <c r="B113" s="132"/>
      <c r="C113" s="132"/>
      <c r="D113" s="132"/>
      <c r="E113" s="132"/>
      <c r="F113" s="132"/>
      <c r="G113" s="132"/>
      <c r="H113" s="132"/>
    </row>
    <row r="114" spans="1:8" x14ac:dyDescent="0.25">
      <c r="A114" s="142"/>
      <c r="B114" s="132"/>
      <c r="C114" s="132"/>
      <c r="D114" s="132"/>
      <c r="E114" s="132"/>
      <c r="F114" s="132"/>
      <c r="G114" s="132"/>
      <c r="H114" s="132"/>
    </row>
    <row r="115" spans="1:8" x14ac:dyDescent="0.25">
      <c r="A115" s="142"/>
      <c r="B115" s="132"/>
      <c r="C115" s="132"/>
      <c r="D115" s="132"/>
      <c r="E115" s="132"/>
      <c r="F115" s="132"/>
      <c r="G115" s="132"/>
      <c r="H115" s="132"/>
    </row>
    <row r="116" spans="1:8" x14ac:dyDescent="0.25">
      <c r="A116" s="142"/>
      <c r="B116" s="132"/>
      <c r="C116" s="132"/>
      <c r="D116" s="132"/>
      <c r="E116" s="132"/>
      <c r="F116" s="132"/>
      <c r="G116" s="132"/>
      <c r="H116" s="132"/>
    </row>
    <row r="117" spans="1:8" x14ac:dyDescent="0.25">
      <c r="A117" s="142"/>
      <c r="B117" s="132"/>
      <c r="C117" s="132"/>
      <c r="D117" s="132"/>
      <c r="E117" s="132"/>
      <c r="F117" s="132"/>
      <c r="G117" s="132"/>
      <c r="H117" s="132"/>
    </row>
    <row r="118" spans="1:8" x14ac:dyDescent="0.25">
      <c r="A118" s="142"/>
      <c r="B118" s="132"/>
      <c r="C118" s="132"/>
      <c r="D118" s="132"/>
      <c r="E118" s="132"/>
      <c r="F118" s="132"/>
      <c r="G118" s="132"/>
      <c r="H118" s="132"/>
    </row>
    <row r="119" spans="1:8" x14ac:dyDescent="0.25">
      <c r="A119" s="142"/>
      <c r="B119" s="132"/>
      <c r="C119" s="132"/>
      <c r="D119" s="132"/>
      <c r="E119" s="132"/>
      <c r="F119" s="132"/>
      <c r="G119" s="132"/>
      <c r="H119" s="132"/>
    </row>
    <row r="120" spans="1:8" x14ac:dyDescent="0.25">
      <c r="A120" s="142"/>
      <c r="B120" s="132"/>
      <c r="C120" s="132"/>
      <c r="D120" s="132"/>
      <c r="E120" s="132"/>
      <c r="F120" s="132"/>
      <c r="G120" s="132"/>
      <c r="H120" s="132"/>
    </row>
    <row r="121" spans="1:8" x14ac:dyDescent="0.25">
      <c r="A121" s="142"/>
      <c r="B121" s="132"/>
      <c r="C121" s="132"/>
      <c r="D121" s="132"/>
      <c r="E121" s="132"/>
      <c r="F121" s="132"/>
      <c r="G121" s="132"/>
      <c r="H121" s="132"/>
    </row>
    <row r="122" spans="1:8" x14ac:dyDescent="0.25">
      <c r="A122" s="142"/>
      <c r="B122" s="132"/>
      <c r="C122" s="132"/>
      <c r="D122" s="132"/>
      <c r="E122" s="132"/>
      <c r="F122" s="132"/>
      <c r="G122" s="132"/>
      <c r="H122" s="132"/>
    </row>
    <row r="123" spans="1:8" x14ac:dyDescent="0.25">
      <c r="A123" s="142"/>
      <c r="B123" s="132"/>
      <c r="C123" s="132"/>
      <c r="D123" s="132"/>
      <c r="E123" s="132"/>
      <c r="F123" s="132"/>
      <c r="G123" s="132"/>
      <c r="H123" s="132"/>
    </row>
    <row r="124" spans="1:8" ht="15" customHeight="1" x14ac:dyDescent="0.25"/>
    <row r="125" spans="1:8" ht="15" customHeight="1" x14ac:dyDescent="0.25"/>
  </sheetData>
  <mergeCells count="15">
    <mergeCell ref="A13:B13"/>
    <mergeCell ref="A27:E27"/>
    <mergeCell ref="A28:B28"/>
    <mergeCell ref="A42:B42"/>
    <mergeCell ref="A106:F106"/>
    <mergeCell ref="A44:F44"/>
    <mergeCell ref="A59:F59"/>
    <mergeCell ref="A15:F15"/>
    <mergeCell ref="A30:F30"/>
    <mergeCell ref="A17:H17"/>
    <mergeCell ref="A75:F75"/>
    <mergeCell ref="A91:F91"/>
    <mergeCell ref="A57:B57"/>
    <mergeCell ref="A89:B89"/>
    <mergeCell ref="A104:B104"/>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16</vt:i4>
      </vt:variant>
      <vt:variant>
        <vt:lpstr>Plages nommées</vt:lpstr>
      </vt:variant>
      <vt:variant>
        <vt:i4>3</vt:i4>
      </vt:variant>
    </vt:vector>
  </HeadingPairs>
  <TitlesOfParts>
    <vt:vector size="19" baseType="lpstr">
      <vt:lpstr>Sommaire</vt:lpstr>
      <vt:lpstr>TAB1</vt:lpstr>
      <vt:lpstr>TAB2</vt:lpstr>
      <vt:lpstr>TAB3</vt:lpstr>
      <vt:lpstr>TAB4</vt:lpstr>
      <vt:lpstr>TAB5</vt:lpstr>
      <vt:lpstr>TAB6</vt:lpstr>
      <vt:lpstr>TAB7</vt:lpstr>
      <vt:lpstr>TAB8</vt:lpstr>
      <vt:lpstr>TAB9</vt:lpstr>
      <vt:lpstr>TAB10</vt:lpstr>
      <vt:lpstr>TAB11</vt:lpstr>
      <vt:lpstr>TAB12</vt:lpstr>
      <vt:lpstr>TAB13</vt:lpstr>
      <vt:lpstr>TAB14</vt:lpstr>
      <vt:lpstr>TAB15</vt:lpstr>
      <vt:lpstr>'TAB1'!Zone_d_impression</vt:lpstr>
      <vt:lpstr>'TAB2'!Zone_d_impression</vt:lpstr>
      <vt:lpstr>'TAB6'!Zone_d_impression</vt:lpstr>
    </vt:vector>
  </TitlesOfParts>
  <Company>Ministères Chargés des Affaires Sociales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MULLER, Marianne (DREES/OS/FHD)</dc:creator>
  <cp:lastModifiedBy>BALAVOINE, Angelique (DREES/OS/BHD)</cp:lastModifiedBy>
  <cp:lastPrinted>2017-08-23T09:38:03Z</cp:lastPrinted>
  <dcterms:created xsi:type="dcterms:W3CDTF">2017-07-25T09:35:40Z</dcterms:created>
  <dcterms:modified xsi:type="dcterms:W3CDTF">2022-07-12T07:29:19Z</dcterms:modified>
</cp:coreProperties>
</file>